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0"/>
  </bookViews>
  <sheets>
    <sheet name="Classement indiv" sheetId="1" r:id="rId1"/>
    <sheet name="Clubs" sheetId="2" r:id="rId2"/>
    <sheet name="Etape vineuil" sheetId="3" r:id="rId3"/>
  </sheets>
  <definedNames/>
  <calcPr fullCalcOnLoad="1"/>
</workbook>
</file>

<file path=xl/sharedStrings.xml><?xml version="1.0" encoding="utf-8"?>
<sst xmlns="http://schemas.openxmlformats.org/spreadsheetml/2006/main" count="2047" uniqueCount="710">
  <si>
    <t>Mini-Poussins</t>
  </si>
  <si>
    <t>NOM</t>
  </si>
  <si>
    <t>Prénom</t>
  </si>
  <si>
    <t>Cat</t>
  </si>
  <si>
    <t>Club</t>
  </si>
  <si>
    <t>SAUDEMONT</t>
  </si>
  <si>
    <t>Yanis</t>
  </si>
  <si>
    <t>MPG</t>
  </si>
  <si>
    <t>TCC36</t>
  </si>
  <si>
    <t>GOURY</t>
  </si>
  <si>
    <t>Martin</t>
  </si>
  <si>
    <t>SAS</t>
  </si>
  <si>
    <t>DOSSANTOS</t>
  </si>
  <si>
    <t>Josselin</t>
  </si>
  <si>
    <t>Tri attitude 41</t>
  </si>
  <si>
    <t>LEFEVRE</t>
  </si>
  <si>
    <t>Claire</t>
  </si>
  <si>
    <t>MPF</t>
  </si>
  <si>
    <t>Vendôme Tri</t>
  </si>
  <si>
    <t>PAGNARD</t>
  </si>
  <si>
    <t>Cloé</t>
  </si>
  <si>
    <t>CORNU</t>
  </si>
  <si>
    <t>St Laurent Nouan</t>
  </si>
  <si>
    <t>GALLIEN</t>
  </si>
  <si>
    <t>Come</t>
  </si>
  <si>
    <t>CMTriathlon</t>
  </si>
  <si>
    <t>VALLADE</t>
  </si>
  <si>
    <t>Eléonore</t>
  </si>
  <si>
    <t>FISCHER</t>
  </si>
  <si>
    <t>Quentin</t>
  </si>
  <si>
    <t>Poussins</t>
  </si>
  <si>
    <t>CHAUSSIVERT</t>
  </si>
  <si>
    <t>Arthur</t>
  </si>
  <si>
    <t>POG</t>
  </si>
  <si>
    <t>SASSI</t>
  </si>
  <si>
    <t>Pierre</t>
  </si>
  <si>
    <t>TCJ</t>
  </si>
  <si>
    <t xml:space="preserve">FARGEAS </t>
  </si>
  <si>
    <t>Paul</t>
  </si>
  <si>
    <t>POTTIER</t>
  </si>
  <si>
    <t>Titouan</t>
  </si>
  <si>
    <t>JOLIVET</t>
  </si>
  <si>
    <t>Alexei</t>
  </si>
  <si>
    <t>CABANEL</t>
  </si>
  <si>
    <t>Maddie</t>
  </si>
  <si>
    <t>POF</t>
  </si>
  <si>
    <t>BERNARDET</t>
  </si>
  <si>
    <t>Niels</t>
  </si>
  <si>
    <t>Jeanne</t>
  </si>
  <si>
    <t>FORTUIT</t>
  </si>
  <si>
    <t>Emma</t>
  </si>
  <si>
    <t>BRANGER</t>
  </si>
  <si>
    <t>Mathias</t>
  </si>
  <si>
    <t>Romain</t>
  </si>
  <si>
    <t>DEJAHDI</t>
  </si>
  <si>
    <t>Soumia</t>
  </si>
  <si>
    <t>CM tri</t>
  </si>
  <si>
    <t>Alexandre</t>
  </si>
  <si>
    <t>MILLET</t>
  </si>
  <si>
    <t>Eliot</t>
  </si>
  <si>
    <t>GENIES</t>
  </si>
  <si>
    <t>Bettina</t>
  </si>
  <si>
    <t>GRUEL</t>
  </si>
  <si>
    <t>Kilian</t>
  </si>
  <si>
    <t>GARAT</t>
  </si>
  <si>
    <t>Thibaut</t>
  </si>
  <si>
    <t>LEBAILLY</t>
  </si>
  <si>
    <t>Sacha</t>
  </si>
  <si>
    <t>MASSET</t>
  </si>
  <si>
    <t>Paul-Henri</t>
  </si>
  <si>
    <t>MINIER</t>
  </si>
  <si>
    <t>Léonard</t>
  </si>
  <si>
    <t>MAERTEN</t>
  </si>
  <si>
    <t>Noé</t>
  </si>
  <si>
    <t>RICHET</t>
  </si>
  <si>
    <t>Clara</t>
  </si>
  <si>
    <t>Vincent</t>
  </si>
  <si>
    <t>BETTOLO</t>
  </si>
  <si>
    <t>Nina</t>
  </si>
  <si>
    <t>LAVILLONNIERE</t>
  </si>
  <si>
    <t>Camille</t>
  </si>
  <si>
    <t>SOYER</t>
  </si>
  <si>
    <t>Charline</t>
  </si>
  <si>
    <t>DASSY</t>
  </si>
  <si>
    <t>Juliette</t>
  </si>
  <si>
    <t>FRATTINI</t>
  </si>
  <si>
    <t>Mathéo</t>
  </si>
  <si>
    <t>BAUDOUIN</t>
  </si>
  <si>
    <t>Zoé</t>
  </si>
  <si>
    <t>HAY</t>
  </si>
  <si>
    <t>Guillaume</t>
  </si>
  <si>
    <t>PUG</t>
  </si>
  <si>
    <t>MEME</t>
  </si>
  <si>
    <t>Charles</t>
  </si>
  <si>
    <t>MARTIN</t>
  </si>
  <si>
    <t> Louis</t>
  </si>
  <si>
    <t>Nolan</t>
  </si>
  <si>
    <t>TCC 36</t>
  </si>
  <si>
    <t>FAUCHEUX</t>
  </si>
  <si>
    <t>Victor</t>
  </si>
  <si>
    <t>MATTER</t>
  </si>
  <si>
    <t>Raphael</t>
  </si>
  <si>
    <t>MEILHON</t>
  </si>
  <si>
    <t>Mathis</t>
  </si>
  <si>
    <t>Vendôme tri</t>
  </si>
  <si>
    <t>Antoine</t>
  </si>
  <si>
    <t>LECOMTE</t>
  </si>
  <si>
    <t>Azad</t>
  </si>
  <si>
    <t>TRI Sud 18</t>
  </si>
  <si>
    <t>THEVENOT</t>
  </si>
  <si>
    <t>PUF</t>
  </si>
  <si>
    <t>BARAN</t>
  </si>
  <si>
    <t>TRI attitude 41</t>
  </si>
  <si>
    <t>HENRY</t>
  </si>
  <si>
    <t>JOLY</t>
  </si>
  <si>
    <t>Luca</t>
  </si>
  <si>
    <t>CHESNEAU</t>
  </si>
  <si>
    <t>PAYANT</t>
  </si>
  <si>
    <t>Justine</t>
  </si>
  <si>
    <t>GUILLAOTON</t>
  </si>
  <si>
    <t>Bastien</t>
  </si>
  <si>
    <t>SAMSON</t>
  </si>
  <si>
    <t>Achille</t>
  </si>
  <si>
    <t>MILANO</t>
  </si>
  <si>
    <t>VIVIER</t>
  </si>
  <si>
    <t>LEFER</t>
  </si>
  <si>
    <t>Corentin</t>
  </si>
  <si>
    <t>MEUTELET</t>
  </si>
  <si>
    <t>Marion</t>
  </si>
  <si>
    <t>FARGEAS</t>
  </si>
  <si>
    <t>Marie</t>
  </si>
  <si>
    <t>BERENGER</t>
  </si>
  <si>
    <t>APADOO</t>
  </si>
  <si>
    <t>Clément</t>
  </si>
  <si>
    <t>BACHET</t>
  </si>
  <si>
    <t>Salomé</t>
  </si>
  <si>
    <t>BROUTET</t>
  </si>
  <si>
    <t>ROUSSE-BERAULT</t>
  </si>
  <si>
    <t>BERTHOMMIER</t>
  </si>
  <si>
    <t>LE TRAON</t>
  </si>
  <si>
    <t>Mina</t>
  </si>
  <si>
    <t>HUGUET</t>
  </si>
  <si>
    <t>Amandine</t>
  </si>
  <si>
    <t>Luna</t>
  </si>
  <si>
    <t>BRILLARD</t>
  </si>
  <si>
    <t>Eléa</t>
  </si>
  <si>
    <t>Benjamins</t>
  </si>
  <si>
    <t>Thomas</t>
  </si>
  <si>
    <t>BG</t>
  </si>
  <si>
    <t>Loches 37 Tri</t>
  </si>
  <si>
    <t>MARCON</t>
  </si>
  <si>
    <t>Antonin</t>
  </si>
  <si>
    <t>NOURY</t>
  </si>
  <si>
    <t>Lola</t>
  </si>
  <si>
    <t>BF</t>
  </si>
  <si>
    <t>DUVAUCHEL</t>
  </si>
  <si>
    <t>Jules</t>
  </si>
  <si>
    <t>Tri SUD 18</t>
  </si>
  <si>
    <t>HAYS</t>
  </si>
  <si>
    <t>Adrien</t>
  </si>
  <si>
    <t>CM Tri</t>
  </si>
  <si>
    <t>Manon</t>
  </si>
  <si>
    <t>Louise</t>
  </si>
  <si>
    <t>Axel</t>
  </si>
  <si>
    <t>Rémi</t>
  </si>
  <si>
    <t>DORIOT</t>
  </si>
  <si>
    <t>FOURNIER-NERY</t>
  </si>
  <si>
    <t>ASFAS</t>
  </si>
  <si>
    <t>VAES</t>
  </si>
  <si>
    <t>Asger-Jorn</t>
  </si>
  <si>
    <t>OUNISSI</t>
  </si>
  <si>
    <t>Lucas</t>
  </si>
  <si>
    <t>PINEAU</t>
  </si>
  <si>
    <t>PERTHUIS</t>
  </si>
  <si>
    <t>Lisa</t>
  </si>
  <si>
    <t>ECHEVIN</t>
  </si>
  <si>
    <t>Mélanie</t>
  </si>
  <si>
    <t>Margaux</t>
  </si>
  <si>
    <t>LANDRON</t>
  </si>
  <si>
    <t>Pauline</t>
  </si>
  <si>
    <t>HUBERT</t>
  </si>
  <si>
    <t>FICHAUX</t>
  </si>
  <si>
    <t>Margot</t>
  </si>
  <si>
    <t>MRAGHNI</t>
  </si>
  <si>
    <t>Rayan</t>
  </si>
  <si>
    <t>PAY</t>
  </si>
  <si>
    <t>Annaelle</t>
  </si>
  <si>
    <t>YVERNOGEAU</t>
  </si>
  <si>
    <t>Maxime</t>
  </si>
  <si>
    <t>CREPIN</t>
  </si>
  <si>
    <t>Simon</t>
  </si>
  <si>
    <t>HATTON</t>
  </si>
  <si>
    <t>Ludovic</t>
  </si>
  <si>
    <t>Léa</t>
  </si>
  <si>
    <t>Océane</t>
  </si>
  <si>
    <t>FILLON</t>
  </si>
  <si>
    <t>Hugo</t>
  </si>
  <si>
    <t>LEBRIS</t>
  </si>
  <si>
    <t>Julien</t>
  </si>
  <si>
    <t>MARCHANDEAU</t>
  </si>
  <si>
    <t>Alexis</t>
  </si>
  <si>
    <t>MG</t>
  </si>
  <si>
    <t>Sébastien</t>
  </si>
  <si>
    <t>BERTRAND</t>
  </si>
  <si>
    <t>RAVENELLE</t>
  </si>
  <si>
    <t>Tanguy</t>
  </si>
  <si>
    <t>LIDOREAU</t>
  </si>
  <si>
    <t>TRI ATTITUDE 41</t>
  </si>
  <si>
    <t>BERTIN</t>
  </si>
  <si>
    <t>Johan</t>
  </si>
  <si>
    <t>GIMENEZ</t>
  </si>
  <si>
    <t>Florian</t>
  </si>
  <si>
    <t>TRI SUD 18</t>
  </si>
  <si>
    <t>Jari</t>
  </si>
  <si>
    <t>TESSIER</t>
  </si>
  <si>
    <t>GUILLON</t>
  </si>
  <si>
    <t>BENOIST</t>
  </si>
  <si>
    <t>Thibault</t>
  </si>
  <si>
    <t>Marine</t>
  </si>
  <si>
    <t>MF</t>
  </si>
  <si>
    <t>NIVARD</t>
  </si>
  <si>
    <t>FOUQUET</t>
  </si>
  <si>
    <t>Loic</t>
  </si>
  <si>
    <t>Benjamin</t>
  </si>
  <si>
    <t>LASNE</t>
  </si>
  <si>
    <t>Antony</t>
  </si>
  <si>
    <t>MORIN</t>
  </si>
  <si>
    <t>SANCHEZ</t>
  </si>
  <si>
    <t>Elisa</t>
  </si>
  <si>
    <t>BLONDEAU</t>
  </si>
  <si>
    <t>Natacha</t>
  </si>
  <si>
    <t>SANOUILLER</t>
  </si>
  <si>
    <t>Kiltan</t>
  </si>
  <si>
    <t>DEFAY</t>
  </si>
  <si>
    <t>POIRIER</t>
  </si>
  <si>
    <t>ROBERT</t>
  </si>
  <si>
    <t>Alison</t>
  </si>
  <si>
    <t>VENDOME TRI</t>
  </si>
  <si>
    <t>CHENEBAULT</t>
  </si>
  <si>
    <t>Perrine</t>
  </si>
  <si>
    <t>ALONZO</t>
  </si>
  <si>
    <t>Alisson</t>
  </si>
  <si>
    <t>Cadets</t>
  </si>
  <si>
    <t xml:space="preserve">MARISSAL </t>
  </si>
  <si>
    <t>CG</t>
  </si>
  <si>
    <t>Tri Sud 18</t>
  </si>
  <si>
    <t>BERRAND</t>
  </si>
  <si>
    <t>Virgil</t>
  </si>
  <si>
    <t>GOUAR</t>
  </si>
  <si>
    <t>Maxence</t>
  </si>
  <si>
    <t>JG</t>
  </si>
  <si>
    <t>Yann</t>
  </si>
  <si>
    <t>CIEREN</t>
  </si>
  <si>
    <t>Valentin</t>
  </si>
  <si>
    <t>NOTTE</t>
  </si>
  <si>
    <t>Aicha</t>
  </si>
  <si>
    <t>CF</t>
  </si>
  <si>
    <t>GIRAULT</t>
  </si>
  <si>
    <t>Rodolphe</t>
  </si>
  <si>
    <t>GACHET</t>
  </si>
  <si>
    <t>Henri</t>
  </si>
  <si>
    <t>DULAC</t>
  </si>
  <si>
    <t>Aymeric</t>
  </si>
  <si>
    <t>LELAIT</t>
  </si>
  <si>
    <t>JF</t>
  </si>
  <si>
    <t>NEUMANN</t>
  </si>
  <si>
    <t>MENANTEAU</t>
  </si>
  <si>
    <t>GANDIOL</t>
  </si>
  <si>
    <t>Joaquim</t>
  </si>
  <si>
    <t>St laurent Nouan</t>
  </si>
  <si>
    <t>DUPUIS</t>
  </si>
  <si>
    <t>Julie</t>
  </si>
  <si>
    <t>Mini-Poussines</t>
  </si>
  <si>
    <t>Poussines</t>
  </si>
  <si>
    <t>Pupilles F</t>
  </si>
  <si>
    <t>Pupilles G</t>
  </si>
  <si>
    <t>Benjamines</t>
  </si>
  <si>
    <t>Non licenciée</t>
  </si>
  <si>
    <t>Loches</t>
  </si>
  <si>
    <t>Chartres</t>
  </si>
  <si>
    <t>Orleans</t>
  </si>
  <si>
    <t>Vineuil</t>
  </si>
  <si>
    <t>Bourges</t>
  </si>
  <si>
    <t>St Avertin</t>
  </si>
  <si>
    <t>Villiers</t>
  </si>
  <si>
    <t>Gien</t>
  </si>
  <si>
    <t>Vendome</t>
  </si>
  <si>
    <t>TOTAL</t>
  </si>
  <si>
    <t>Minimes F</t>
  </si>
  <si>
    <t>Minimes G</t>
  </si>
  <si>
    <t>Cadettes</t>
  </si>
  <si>
    <t>Juniors F</t>
  </si>
  <si>
    <t>Juniors G</t>
  </si>
  <si>
    <t>Clas.</t>
  </si>
  <si>
    <t>POULLARD</t>
  </si>
  <si>
    <t>Théo</t>
  </si>
  <si>
    <t>NL</t>
  </si>
  <si>
    <t>NORMAND</t>
  </si>
  <si>
    <t>Anthony</t>
  </si>
  <si>
    <t>MPG0</t>
  </si>
  <si>
    <t>PLAY</t>
  </si>
  <si>
    <t>GRISSAULT</t>
  </si>
  <si>
    <t>Maël</t>
  </si>
  <si>
    <t>DE CHAZAL</t>
  </si>
  <si>
    <t>GILLES</t>
  </si>
  <si>
    <t>CORMIER</t>
  </si>
  <si>
    <t>Florentin</t>
  </si>
  <si>
    <t>BURGEVIN</t>
  </si>
  <si>
    <t>PERRIER</t>
  </si>
  <si>
    <t>LABREUIL</t>
  </si>
  <si>
    <t>PEREZ</t>
  </si>
  <si>
    <t>Pablo</t>
  </si>
  <si>
    <t>PETRY</t>
  </si>
  <si>
    <t>LEVIGNE</t>
  </si>
  <si>
    <t>LANGE</t>
  </si>
  <si>
    <t>Lou-Ann</t>
  </si>
  <si>
    <t>NL SAS</t>
  </si>
  <si>
    <t>BEURUAY</t>
  </si>
  <si>
    <t>NL CMT</t>
  </si>
  <si>
    <t>DURAND</t>
  </si>
  <si>
    <t>Elias</t>
  </si>
  <si>
    <t>BARBONI</t>
  </si>
  <si>
    <t>Robin</t>
  </si>
  <si>
    <t>GOUEFFON</t>
  </si>
  <si>
    <t>DAZAT</t>
  </si>
  <si>
    <t>HOUEE</t>
  </si>
  <si>
    <t>JEANNE</t>
  </si>
  <si>
    <t>SERINET</t>
  </si>
  <si>
    <t>Nicolas</t>
  </si>
  <si>
    <t>BATTAIS</t>
  </si>
  <si>
    <t>Dorian</t>
  </si>
  <si>
    <t>Lena</t>
  </si>
  <si>
    <t>MICHEL</t>
  </si>
  <si>
    <t>NL TRI SUD 18</t>
  </si>
  <si>
    <t>NOYER</t>
  </si>
  <si>
    <t>Mathieu</t>
  </si>
  <si>
    <t>ASPTT TRI O.</t>
  </si>
  <si>
    <t>DE WILDE</t>
  </si>
  <si>
    <t>Alban</t>
  </si>
  <si>
    <t>MONTIGNY</t>
  </si>
  <si>
    <t>Nathan</t>
  </si>
  <si>
    <t>DUFOUR</t>
  </si>
  <si>
    <t>FLOQUET</t>
  </si>
  <si>
    <t>GARNIER</t>
  </si>
  <si>
    <t>Maximilien</t>
  </si>
  <si>
    <t>CHORGNON</t>
  </si>
  <si>
    <t>BEJNA</t>
  </si>
  <si>
    <t>HUYART</t>
  </si>
  <si>
    <t>REINEN</t>
  </si>
  <si>
    <t>LERAY</t>
  </si>
  <si>
    <t>MEMPONTEIL</t>
  </si>
  <si>
    <t>VERNY</t>
  </si>
  <si>
    <t>Alex</t>
  </si>
  <si>
    <t>Endurance 72</t>
  </si>
  <si>
    <t>PERRINEAU</t>
  </si>
  <si>
    <t>Baptiste</t>
  </si>
  <si>
    <t>DEMIGNE</t>
  </si>
  <si>
    <t>ROCHEL</t>
  </si>
  <si>
    <t>Aubin</t>
  </si>
  <si>
    <t>BOUTON</t>
  </si>
  <si>
    <t>Anne-Sophie</t>
  </si>
  <si>
    <t>RENE</t>
  </si>
  <si>
    <t>RUBINA</t>
  </si>
  <si>
    <t>Kevin</t>
  </si>
  <si>
    <t>DAVAZE</t>
  </si>
  <si>
    <t>PLOUHINEC</t>
  </si>
  <si>
    <t>LIMBERT</t>
  </si>
  <si>
    <t>Geoffrey</t>
  </si>
  <si>
    <t>PIC</t>
  </si>
  <si>
    <t>REGERAT</t>
  </si>
  <si>
    <t>DEFFAINS</t>
  </si>
  <si>
    <t>JACQUET</t>
  </si>
  <si>
    <t>BARRAS</t>
  </si>
  <si>
    <t>CHEVALLIER</t>
  </si>
  <si>
    <t>Charlotte</t>
  </si>
  <si>
    <t>MAGNIN</t>
  </si>
  <si>
    <t>J3S AMILLY</t>
  </si>
  <si>
    <t>CATTELOIN</t>
  </si>
  <si>
    <t>GOISET</t>
  </si>
  <si>
    <t>Laetitia</t>
  </si>
  <si>
    <t>ROUX</t>
  </si>
  <si>
    <t>Faustine</t>
  </si>
  <si>
    <t>AURIOL</t>
  </si>
  <si>
    <t>PLUYAUD</t>
  </si>
  <si>
    <t>Maëlle</t>
  </si>
  <si>
    <t>GRANCINAT</t>
  </si>
  <si>
    <t>BOURGES TRI</t>
  </si>
  <si>
    <t>BELAIR</t>
  </si>
  <si>
    <t>Damien</t>
  </si>
  <si>
    <t>MERLIN</t>
  </si>
  <si>
    <t>MOULIN</t>
  </si>
  <si>
    <t>Gaël</t>
  </si>
  <si>
    <t>DEPARTOUT</t>
  </si>
  <si>
    <t>Erwann</t>
  </si>
  <si>
    <t>CLAIREMBEAUD</t>
  </si>
  <si>
    <t>Morgan</t>
  </si>
  <si>
    <t>DUBAS</t>
  </si>
  <si>
    <t>Angèle</t>
  </si>
  <si>
    <t>BABAULT</t>
  </si>
  <si>
    <t>Aglaë</t>
  </si>
  <si>
    <t>FERRARI</t>
  </si>
  <si>
    <t>Carla</t>
  </si>
  <si>
    <t>Team Bastia TRI</t>
  </si>
  <si>
    <t>BOISQUILLON</t>
  </si>
  <si>
    <t>SAINVE</t>
  </si>
  <si>
    <t>DENIZARD</t>
  </si>
  <si>
    <t>LE PIRONNEC</t>
  </si>
  <si>
    <t>Jérémy</t>
  </si>
  <si>
    <t>ALLEAU</t>
  </si>
  <si>
    <t>RICHARD</t>
  </si>
  <si>
    <t>LABONNETTE</t>
  </si>
  <si>
    <t>DAHMANI</t>
  </si>
  <si>
    <t>Redouane</t>
  </si>
  <si>
    <t>BLOT</t>
  </si>
  <si>
    <t>John</t>
  </si>
  <si>
    <t>Louan</t>
  </si>
  <si>
    <t>LE FLOC'H</t>
  </si>
  <si>
    <t>Tristan</t>
  </si>
  <si>
    <t>Pierre Alex.</t>
  </si>
  <si>
    <t>ROTGER</t>
  </si>
  <si>
    <t>Olivier</t>
  </si>
  <si>
    <t>PERRICHON</t>
  </si>
  <si>
    <t>Laura</t>
  </si>
  <si>
    <t>PARRAIN</t>
  </si>
  <si>
    <t>SCHMITT</t>
  </si>
  <si>
    <t>Laure</t>
  </si>
  <si>
    <t>GRACIET</t>
  </si>
  <si>
    <t>Estelle</t>
  </si>
  <si>
    <t>CHAPEYROU</t>
  </si>
  <si>
    <t>Aline</t>
  </si>
  <si>
    <t>Laurine</t>
  </si>
  <si>
    <t>BECKER</t>
  </si>
  <si>
    <t>DENIS</t>
  </si>
  <si>
    <t>Arbeille</t>
  </si>
  <si>
    <t>DOISNEAU</t>
  </si>
  <si>
    <t>CLAIRENBEAUD</t>
  </si>
  <si>
    <t>POUROL</t>
  </si>
  <si>
    <t>Jolan</t>
  </si>
  <si>
    <t>Gwenn-Aël</t>
  </si>
  <si>
    <t>BOYER</t>
  </si>
  <si>
    <t>PASQUIER</t>
  </si>
  <si>
    <t>Albéric</t>
  </si>
  <si>
    <t>LABENNE</t>
  </si>
  <si>
    <t>CROSNIER</t>
  </si>
  <si>
    <t>BAUCHE</t>
  </si>
  <si>
    <t>LAROCHE</t>
  </si>
  <si>
    <t>Anouk</t>
  </si>
  <si>
    <t>COUILLARD</t>
  </si>
  <si>
    <t>Tours</t>
  </si>
  <si>
    <t>Joué les T.</t>
  </si>
  <si>
    <t>AESCH</t>
  </si>
  <si>
    <t>GRONDIN</t>
  </si>
  <si>
    <t>Lucien</t>
  </si>
  <si>
    <t>DESVAUX</t>
  </si>
  <si>
    <t>POMMELET</t>
  </si>
  <si>
    <t>Léo</t>
  </si>
  <si>
    <t>Zélia</t>
  </si>
  <si>
    <t>CMT</t>
  </si>
  <si>
    <t xml:space="preserve">CMT </t>
  </si>
  <si>
    <t>FERRIER</t>
  </si>
  <si>
    <t>Chloé</t>
  </si>
  <si>
    <t>Victoire</t>
  </si>
  <si>
    <t>Auxane</t>
  </si>
  <si>
    <t>TRUFFY</t>
  </si>
  <si>
    <t>Célestin</t>
  </si>
  <si>
    <t>Arnaud</t>
  </si>
  <si>
    <t>CARDOT</t>
  </si>
  <si>
    <t>Noah</t>
  </si>
  <si>
    <t>THEVENOT-LAPER.</t>
  </si>
  <si>
    <t>Laurie</t>
  </si>
  <si>
    <t>Enzo</t>
  </si>
  <si>
    <t>Morgane</t>
  </si>
  <si>
    <t>GAUTHIER</t>
  </si>
  <si>
    <t>KARAMANOUKIAN</t>
  </si>
  <si>
    <t>Amaury</t>
  </si>
  <si>
    <t>VILLEMAINE</t>
  </si>
  <si>
    <t>Jade</t>
  </si>
  <si>
    <t>CHARPENTIER</t>
  </si>
  <si>
    <t>MOREAU</t>
  </si>
  <si>
    <t>Arsène</t>
  </si>
  <si>
    <t>RANDRIANANGALY</t>
  </si>
  <si>
    <t>Mathilde</t>
  </si>
  <si>
    <t>WAIMWRIGHT MILLY</t>
  </si>
  <si>
    <t>LEPETIT</t>
  </si>
  <si>
    <t>GAMARD</t>
  </si>
  <si>
    <t>Louis</t>
  </si>
  <si>
    <t>BLACHIER</t>
  </si>
  <si>
    <t>NL TCJ</t>
  </si>
  <si>
    <t>JEAUFFRAULT</t>
  </si>
  <si>
    <t>Clotaire</t>
  </si>
  <si>
    <t>FAUGUET</t>
  </si>
  <si>
    <t>PEAUDECERF</t>
  </si>
  <si>
    <t>Auriane</t>
  </si>
  <si>
    <t>Jordan</t>
  </si>
  <si>
    <t>Engagés Loches</t>
  </si>
  <si>
    <t>Points Etape n°1</t>
  </si>
  <si>
    <t>Engagés Chartres</t>
  </si>
  <si>
    <t>Points Etape n°3</t>
  </si>
  <si>
    <t>Engagés La Source</t>
  </si>
  <si>
    <t>Points Etape n°4</t>
  </si>
  <si>
    <t>Engagés Vineuil</t>
  </si>
  <si>
    <t>Points Etape n°5</t>
  </si>
  <si>
    <t>Engagés Bourges</t>
  </si>
  <si>
    <t>Points Etape n°6</t>
  </si>
  <si>
    <t>Engagés St Avertin</t>
  </si>
  <si>
    <t>Points Etape n°7</t>
  </si>
  <si>
    <t>Engagés Villiers/Loir</t>
  </si>
  <si>
    <t>Points Etape n°8</t>
  </si>
  <si>
    <t>Engagés Gien</t>
  </si>
  <si>
    <t>Points Etape n°9</t>
  </si>
  <si>
    <t>Engagés Joué les Tours</t>
  </si>
  <si>
    <t>Points Etape n°10</t>
  </si>
  <si>
    <t>Engagés Tours</t>
  </si>
  <si>
    <t>Points Etape n°11</t>
  </si>
  <si>
    <t>Engagés Vendome</t>
  </si>
  <si>
    <t>Points Etape n°12</t>
  </si>
  <si>
    <t>Points Etape n°13</t>
  </si>
  <si>
    <t>TOTAL DES ENGAGES</t>
  </si>
  <si>
    <t>TOTAL POINTS</t>
  </si>
  <si>
    <t>CLUBS</t>
  </si>
  <si>
    <t>SAS TRI 37</t>
  </si>
  <si>
    <t>CHARTRES MT</t>
  </si>
  <si>
    <t>TC JOUE</t>
  </si>
  <si>
    <t>Tri Attitude 41</t>
  </si>
  <si>
    <t>ST LAURENT N.</t>
  </si>
  <si>
    <t>NON LICENCIES</t>
  </si>
  <si>
    <t>ENDURANCE 72</t>
  </si>
  <si>
    <t>ASPTT ORLEANS</t>
  </si>
  <si>
    <t>LOCHES TRI</t>
  </si>
  <si>
    <t>TEAM BASTIA</t>
  </si>
  <si>
    <t>TOTAUX</t>
  </si>
  <si>
    <t>Classt</t>
  </si>
  <si>
    <t>Nom Prénom</t>
  </si>
  <si>
    <t>Catégorie</t>
  </si>
  <si>
    <t>Sexe</t>
  </si>
  <si>
    <t>Temps</t>
  </si>
  <si>
    <t>Indiv.</t>
  </si>
  <si>
    <t>SAUDEMONT Yanis</t>
  </si>
  <si>
    <t>Mini Poussin</t>
  </si>
  <si>
    <t>M</t>
  </si>
  <si>
    <t>LEFEVRE  Claire</t>
  </si>
  <si>
    <t>VENDOME TRIATHLON</t>
  </si>
  <si>
    <t>F</t>
  </si>
  <si>
    <t>GOURY Martin</t>
  </si>
  <si>
    <t>SAS 37</t>
  </si>
  <si>
    <t>GRACIET Arnaud</t>
  </si>
  <si>
    <t>BOURGES Triathlon</t>
  </si>
  <si>
    <t>GALLIEN Come</t>
  </si>
  <si>
    <t>CMTRI</t>
  </si>
  <si>
    <t>PAGNARD Cloe</t>
  </si>
  <si>
    <t>CHAPEYROU Lisa</t>
  </si>
  <si>
    <t>BENOIST Zelia</t>
  </si>
  <si>
    <t>NL CMTRI</t>
  </si>
  <si>
    <t>VALLADE Eléonore</t>
  </si>
  <si>
    <t>TA 41</t>
  </si>
  <si>
    <t>KARAMANOUKIAN Amaury</t>
  </si>
  <si>
    <t>St Laurent Nouan Triathlon</t>
  </si>
  <si>
    <t>FISCHER Quentin</t>
  </si>
  <si>
    <t>CORNU Claire</t>
  </si>
  <si>
    <t>Abandon</t>
  </si>
  <si>
    <t>CHAUSSIVERT Arthur</t>
  </si>
  <si>
    <t>Poussin</t>
  </si>
  <si>
    <t>JOLIVET Alexeï</t>
  </si>
  <si>
    <t>POTTIER Titouan</t>
  </si>
  <si>
    <t>FARGEAS  Paul</t>
  </si>
  <si>
    <t>BRANGER Mattias</t>
  </si>
  <si>
    <t>DESVAUX Thomas</t>
  </si>
  <si>
    <t>BURGEVIN Lucas</t>
  </si>
  <si>
    <t>CABANEL Maddie</t>
  </si>
  <si>
    <t>FORTUIT Emma</t>
  </si>
  <si>
    <t>CHARPENTIER Theo</t>
  </si>
  <si>
    <t>ROUX Bastien</t>
  </si>
  <si>
    <t>DEJAHDI Soumia</t>
  </si>
  <si>
    <t>BERNARDET Niels</t>
  </si>
  <si>
    <t>LEFEVRE  Romain</t>
  </si>
  <si>
    <t>MOREAU Arsene</t>
  </si>
  <si>
    <t>POMMELET Florian</t>
  </si>
  <si>
    <t>MASSET Paul-Henri</t>
  </si>
  <si>
    <t>GALLIEN Alexandre</t>
  </si>
  <si>
    <t>CARDOT Noha</t>
  </si>
  <si>
    <t>GENIES Bettina</t>
  </si>
  <si>
    <t>COUILLARD Simon</t>
  </si>
  <si>
    <t>SOYER Charline</t>
  </si>
  <si>
    <t>BETTOLO Nina</t>
  </si>
  <si>
    <t>CROSNIER Claire</t>
  </si>
  <si>
    <t>DASSY Juliette</t>
  </si>
  <si>
    <t>MINIER Léonard</t>
  </si>
  <si>
    <t>VILLEMAINE Jade</t>
  </si>
  <si>
    <t>NL St Laurent Nouan Tri</t>
  </si>
  <si>
    <t>CROSNIER Marine</t>
  </si>
  <si>
    <t>RICHET Clara</t>
  </si>
  <si>
    <t>HAY Guillaume</t>
  </si>
  <si>
    <t>Pupille</t>
  </si>
  <si>
    <t>Joué-Lès-Tours</t>
  </si>
  <si>
    <t>FAUCHEUX Victor</t>
  </si>
  <si>
    <t>BARBONI Antoine</t>
  </si>
  <si>
    <t>SAUDEMONT Nolan</t>
  </si>
  <si>
    <t>MÊME Charles</t>
  </si>
  <si>
    <t>MEILHON Mathis</t>
  </si>
  <si>
    <t>LE COMPTE Azad</t>
  </si>
  <si>
    <t>MARTIN Louis</t>
  </si>
  <si>
    <t>DURAND Elias</t>
  </si>
  <si>
    <t>CHESNEAU Jeanne</t>
  </si>
  <si>
    <t>HENRY Hugo</t>
  </si>
  <si>
    <t>PAYANT Justine</t>
  </si>
  <si>
    <t>BARAN Jeanne</t>
  </si>
  <si>
    <t>THEVENOT Camille</t>
  </si>
  <si>
    <t>FARGEAS Marie</t>
  </si>
  <si>
    <t>JOLY Luca</t>
  </si>
  <si>
    <t>BERTHOMIER Justine</t>
  </si>
  <si>
    <t>GAMARD Louis</t>
  </si>
  <si>
    <t>BECKER Emma</t>
  </si>
  <si>
    <t>MATTER Raphaël</t>
  </si>
  <si>
    <t>LEFER Corentin</t>
  </si>
  <si>
    <t>HUBERT Robin</t>
  </si>
  <si>
    <t>BERENGER Antonin</t>
  </si>
  <si>
    <t>LEFEVRE  Camille</t>
  </si>
  <si>
    <t>RANDRIANANGALY Mathilde</t>
  </si>
  <si>
    <t>APADOO Clément</t>
  </si>
  <si>
    <t>MEUTELET Marion</t>
  </si>
  <si>
    <t>THEVENAUD-LAP. Laurie</t>
  </si>
  <si>
    <t>BRILLARD Eléa</t>
  </si>
  <si>
    <t>BACHET Salome</t>
  </si>
  <si>
    <t>VIVIER Quentin</t>
  </si>
  <si>
    <t>PERRICHON Laura</t>
  </si>
  <si>
    <t>CARDOT Enzo</t>
  </si>
  <si>
    <t>WAIMWRIGHT MILLY Jade</t>
  </si>
  <si>
    <t>LEPETIT Emma</t>
  </si>
  <si>
    <t>SCHMITT Manon</t>
  </si>
  <si>
    <t>GRACIET Estelle</t>
  </si>
  <si>
    <t>CHAPEYROU Aline</t>
  </si>
  <si>
    <t>THEVENOT Guillaume</t>
  </si>
  <si>
    <t>DUVAUCHEL Jules</t>
  </si>
  <si>
    <t>BACHET Lola</t>
  </si>
  <si>
    <t>LE BRIS Julien</t>
  </si>
  <si>
    <t>GOURY Manon</t>
  </si>
  <si>
    <t>MARCON Antonin</t>
  </si>
  <si>
    <t>NOURY Quentin</t>
  </si>
  <si>
    <t>DORIOT Antonin</t>
  </si>
  <si>
    <t>VAES Asger-Jorn</t>
  </si>
  <si>
    <t>OUNISSI Lucas</t>
  </si>
  <si>
    <t>SASSI Louise</t>
  </si>
  <si>
    <t>BURGEVIN Emma</t>
  </si>
  <si>
    <t>DUBAS PIERRE Alexandre</t>
  </si>
  <si>
    <t>HUBERT Camille</t>
  </si>
  <si>
    <t>AURIOL Remi</t>
  </si>
  <si>
    <t>FICHAUX Margot</t>
  </si>
  <si>
    <t>SOYER Mélanie</t>
  </si>
  <si>
    <t>ECHEVIN Lucas</t>
  </si>
  <si>
    <t>BRANGER Axel</t>
  </si>
  <si>
    <t>BLACHIER Clara</t>
  </si>
  <si>
    <t>NL Joué les Tours</t>
  </si>
  <si>
    <t>PAYANT Margaux</t>
  </si>
  <si>
    <t>MRAGHNI Rayan</t>
  </si>
  <si>
    <t>HENRY Morgane</t>
  </si>
  <si>
    <t>MEILHON Oceane</t>
  </si>
  <si>
    <t>DAHMANI  Redouane</t>
  </si>
  <si>
    <t>GOUEFFON Quentin</t>
  </si>
  <si>
    <t>MOREAU Charlotte</t>
  </si>
  <si>
    <t>LIDOREAU Alexis</t>
  </si>
  <si>
    <t>Minime</t>
  </si>
  <si>
    <t>TESSIER Thomas</t>
  </si>
  <si>
    <t>RAVENELLE Tanguy</t>
  </si>
  <si>
    <t>GIMENEZ Florian</t>
  </si>
  <si>
    <t>DUFOUR Marie</t>
  </si>
  <si>
    <t>BETTOLO Antonin</t>
  </si>
  <si>
    <t>BENOIST Hugo</t>
  </si>
  <si>
    <t>TESSIER Thibault</t>
  </si>
  <si>
    <t>VAES Jari</t>
  </si>
  <si>
    <t>MEUTELET Victor</t>
  </si>
  <si>
    <t>ECHEVIN Marine</t>
  </si>
  <si>
    <t>HAY Benjamin</t>
  </si>
  <si>
    <t>MATTER Tanguy</t>
  </si>
  <si>
    <t>MORIN Simon</t>
  </si>
  <si>
    <t>MORIN Clément</t>
  </si>
  <si>
    <t>DUVAUCHEL Camille</t>
  </si>
  <si>
    <t>NIVARD Antonin</t>
  </si>
  <si>
    <t>JEAUFFRAUT Clotaire</t>
  </si>
  <si>
    <t>CHORGNON Antoine</t>
  </si>
  <si>
    <t>FOUQUET Loïc</t>
  </si>
  <si>
    <t>BLONDEAU Natacha</t>
  </si>
  <si>
    <t>CHAUSSIVERT Guillaume</t>
  </si>
  <si>
    <t>DUBAS Angèle</t>
  </si>
  <si>
    <t>ROBERT Alison</t>
  </si>
  <si>
    <t>BEJNA Arthur</t>
  </si>
  <si>
    <t>SANCHEZ Elisa</t>
  </si>
  <si>
    <t>VERNY Alex</t>
  </si>
  <si>
    <t>Cadet</t>
  </si>
  <si>
    <t>CLUB ENDURANCE 72</t>
  </si>
  <si>
    <t>MOULIN Nicolas</t>
  </si>
  <si>
    <t>HUBERT Antoine</t>
  </si>
  <si>
    <t>MARISSAL Pierre</t>
  </si>
  <si>
    <t>DULAC Aymeric</t>
  </si>
  <si>
    <t>NOTTE Clément</t>
  </si>
  <si>
    <t>GANDIOL Joachim</t>
  </si>
  <si>
    <t>FAUGUET Rémi</t>
  </si>
  <si>
    <t>CIEREN Valentin</t>
  </si>
  <si>
    <t>REINEN Mélanie</t>
  </si>
  <si>
    <t>GACHET Henri</t>
  </si>
  <si>
    <t>NOURY Marine</t>
  </si>
  <si>
    <t>DEJAHDI Aicha</t>
  </si>
  <si>
    <t>MEMPONTEIL Hugo</t>
  </si>
  <si>
    <t>AURIOL Julie</t>
  </si>
  <si>
    <t>BARRAS Alexandre</t>
  </si>
  <si>
    <t>Junior</t>
  </si>
  <si>
    <t>ROBERT Jordan</t>
  </si>
  <si>
    <t>GOUAR Maxence</t>
  </si>
  <si>
    <t>BETTOLO Robin</t>
  </si>
  <si>
    <t>PEAUDECERF Auriane</t>
  </si>
  <si>
    <t>BOUTON ANNE Sophie</t>
  </si>
</sst>
</file>

<file path=xl/styles.xml><?xml version="1.0" encoding="utf-8"?>
<styleSheet xmlns="http://schemas.openxmlformats.org/spreadsheetml/2006/main">
  <numFmts count="2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h]:mm:ss;@"/>
    <numFmt numFmtId="175" formatCode="[h]:mm:ss.0;@"/>
  </numFmts>
  <fonts count="20">
    <font>
      <sz val="10"/>
      <name val="Arial"/>
      <family val="0"/>
    </font>
    <font>
      <b/>
      <sz val="18"/>
      <name val="Comic Sans MS"/>
      <family val="4"/>
    </font>
    <font>
      <sz val="10"/>
      <name val="Comic Sans MS"/>
      <family val="4"/>
    </font>
    <font>
      <sz val="8"/>
      <name val="Arial"/>
      <family val="0"/>
    </font>
    <font>
      <b/>
      <sz val="10"/>
      <name val="Comic Sans MS"/>
      <family val="4"/>
    </font>
    <font>
      <b/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16"/>
      <name val="Arial"/>
      <family val="0"/>
    </font>
    <font>
      <b/>
      <sz val="8"/>
      <name val="Verdana"/>
      <family val="2"/>
    </font>
    <font>
      <b/>
      <sz val="10"/>
      <color indexed="9"/>
      <name val="Verdana"/>
      <family val="2"/>
    </font>
    <font>
      <b/>
      <sz val="8"/>
      <color indexed="9"/>
      <name val="Verdana"/>
      <family val="2"/>
    </font>
    <font>
      <b/>
      <sz val="9"/>
      <name val="Verdana"/>
      <family val="2"/>
    </font>
    <font>
      <b/>
      <sz val="7"/>
      <name val="Verdana"/>
      <family val="2"/>
    </font>
    <font>
      <sz val="10"/>
      <color indexed="9"/>
      <name val="Comic Sans MS"/>
      <family val="4"/>
    </font>
    <font>
      <sz val="10"/>
      <color indexed="9"/>
      <name val="Arial"/>
      <family val="0"/>
    </font>
    <font>
      <b/>
      <sz val="10"/>
      <color indexed="9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/>
    </xf>
    <xf numFmtId="0" fontId="5" fillId="2" borderId="0" xfId="0" applyFont="1" applyFill="1" applyAlignment="1">
      <alignment horizontal="center" vertical="center" textRotation="255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5" fillId="0" borderId="0" xfId="0" applyFont="1" applyFill="1" applyAlignment="1">
      <alignment horizontal="center" vertical="center" textRotation="255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/>
    </xf>
    <xf numFmtId="0" fontId="10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12" fillId="12" borderId="3" xfId="0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/>
    </xf>
    <xf numFmtId="0" fontId="12" fillId="13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6" fillId="14" borderId="3" xfId="0" applyFont="1" applyFill="1" applyBorder="1" applyAlignment="1">
      <alignment horizontal="center" vertical="center"/>
    </xf>
    <xf numFmtId="0" fontId="12" fillId="14" borderId="3" xfId="0" applyFont="1" applyFill="1" applyBorder="1" applyAlignment="1">
      <alignment horizontal="center" vertical="center"/>
    </xf>
    <xf numFmtId="0" fontId="16" fillId="14" borderId="3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left"/>
    </xf>
    <xf numFmtId="174" fontId="5" fillId="9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74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75" fontId="0" fillId="0" borderId="4" xfId="0" applyNumberFormat="1" applyFont="1" applyFill="1" applyBorder="1" applyAlignment="1">
      <alignment horizontal="center"/>
    </xf>
    <xf numFmtId="175" fontId="0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4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75" fontId="0" fillId="0" borderId="4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174" fontId="0" fillId="0" borderId="1" xfId="0" applyNumberFormat="1" applyFont="1" applyBorder="1" applyAlignment="1">
      <alignment horizontal="center"/>
    </xf>
    <xf numFmtId="175" fontId="0" fillId="0" borderId="4" xfId="0" applyNumberFormat="1" applyFont="1" applyBorder="1" applyAlignment="1">
      <alignment horizontal="center"/>
    </xf>
    <xf numFmtId="175" fontId="0" fillId="0" borderId="1" xfId="0" applyNumberFormat="1" applyFont="1" applyBorder="1" applyAlignment="1">
      <alignment horizontal="center"/>
    </xf>
    <xf numFmtId="0" fontId="17" fillId="15" borderId="1" xfId="0" applyFont="1" applyFill="1" applyBorder="1" applyAlignment="1">
      <alignment horizontal="center" wrapText="1"/>
    </xf>
    <xf numFmtId="0" fontId="17" fillId="15" borderId="1" xfId="0" applyFont="1" applyFill="1" applyBorder="1" applyAlignment="1">
      <alignment horizontal="left" wrapText="1"/>
    </xf>
    <xf numFmtId="0" fontId="18" fillId="15" borderId="1" xfId="0" applyFont="1" applyFill="1" applyBorder="1" applyAlignment="1">
      <alignment horizontal="center"/>
    </xf>
    <xf numFmtId="0" fontId="18" fillId="15" borderId="1" xfId="0" applyFont="1" applyFill="1" applyBorder="1" applyAlignment="1">
      <alignment/>
    </xf>
    <xf numFmtId="0" fontId="19" fillId="15" borderId="1" xfId="0" applyFont="1" applyFill="1" applyBorder="1" applyAlignment="1">
      <alignment horizontal="center"/>
    </xf>
    <xf numFmtId="0" fontId="18" fillId="1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5"/>
  <sheetViews>
    <sheetView tabSelected="1" workbookViewId="0" topLeftCell="A174">
      <selection activeCell="I250" sqref="I250"/>
    </sheetView>
  </sheetViews>
  <sheetFormatPr defaultColWidth="11.421875" defaultRowHeight="12.75"/>
  <cols>
    <col min="1" max="1" width="5.28125" style="4" customWidth="1"/>
    <col min="2" max="2" width="17.8515625" style="0" customWidth="1"/>
    <col min="3" max="3" width="11.140625" style="0" customWidth="1"/>
    <col min="4" max="4" width="4.8515625" style="4" customWidth="1"/>
    <col min="5" max="5" width="16.00390625" style="0" customWidth="1"/>
    <col min="6" max="6" width="3.421875" style="32" customWidth="1"/>
    <col min="7" max="7" width="3.421875" style="24" customWidth="1"/>
    <col min="8" max="8" width="3.421875" style="32" customWidth="1"/>
    <col min="9" max="9" width="3.421875" style="27" customWidth="1"/>
    <col min="10" max="10" width="3.421875" style="37" customWidth="1"/>
    <col min="11" max="11" width="3.421875" style="27" customWidth="1"/>
    <col min="12" max="12" width="3.421875" style="37" customWidth="1"/>
    <col min="13" max="13" width="3.421875" style="27" customWidth="1"/>
    <col min="14" max="14" width="3.421875" style="37" customWidth="1"/>
    <col min="15" max="15" width="3.421875" style="27" customWidth="1"/>
    <col min="16" max="16" width="3.421875" style="37" customWidth="1"/>
    <col min="17" max="17" width="3.421875" style="27" customWidth="1"/>
    <col min="18" max="18" width="5.57421875" style="7" customWidth="1"/>
  </cols>
  <sheetData>
    <row r="1" spans="6:18" ht="144" customHeight="1">
      <c r="F1" s="31" t="s">
        <v>278</v>
      </c>
      <c r="G1" s="23" t="s">
        <v>279</v>
      </c>
      <c r="H1" s="31" t="s">
        <v>280</v>
      </c>
      <c r="I1" s="23" t="s">
        <v>281</v>
      </c>
      <c r="J1" s="31" t="s">
        <v>282</v>
      </c>
      <c r="K1" s="23" t="s">
        <v>283</v>
      </c>
      <c r="L1" s="31" t="s">
        <v>284</v>
      </c>
      <c r="M1" s="23" t="s">
        <v>285</v>
      </c>
      <c r="N1" s="31" t="s">
        <v>449</v>
      </c>
      <c r="O1" s="23" t="s">
        <v>448</v>
      </c>
      <c r="P1" s="31" t="s">
        <v>286</v>
      </c>
      <c r="Q1" s="23" t="s">
        <v>279</v>
      </c>
      <c r="R1" s="6" t="s">
        <v>287</v>
      </c>
    </row>
    <row r="2" ht="29.25">
      <c r="A2" s="8" t="s">
        <v>272</v>
      </c>
    </row>
    <row r="3" spans="1:18" s="5" customFormat="1" ht="20.25" customHeight="1">
      <c r="A3" s="9" t="s">
        <v>293</v>
      </c>
      <c r="B3" s="9" t="s">
        <v>1</v>
      </c>
      <c r="C3" s="9" t="s">
        <v>2</v>
      </c>
      <c r="D3" s="9" t="s">
        <v>3</v>
      </c>
      <c r="E3" s="9" t="s">
        <v>4</v>
      </c>
      <c r="F3" s="33"/>
      <c r="G3" s="28"/>
      <c r="H3" s="38"/>
      <c r="I3" s="28"/>
      <c r="J3" s="38"/>
      <c r="K3" s="28"/>
      <c r="L3" s="38"/>
      <c r="M3" s="28"/>
      <c r="N3" s="38"/>
      <c r="O3" s="28"/>
      <c r="P3" s="38"/>
      <c r="Q3" s="28"/>
      <c r="R3" s="10"/>
    </row>
    <row r="4" spans="1:18" ht="15" customHeight="1">
      <c r="A4" s="11">
        <v>1</v>
      </c>
      <c r="B4" s="12" t="s">
        <v>21</v>
      </c>
      <c r="C4" s="12" t="s">
        <v>16</v>
      </c>
      <c r="D4" s="13" t="s">
        <v>17</v>
      </c>
      <c r="E4" s="12" t="s">
        <v>22</v>
      </c>
      <c r="F4" s="34">
        <v>25</v>
      </c>
      <c r="G4" s="25">
        <v>25</v>
      </c>
      <c r="H4" s="34">
        <v>22</v>
      </c>
      <c r="I4" s="29">
        <v>21</v>
      </c>
      <c r="J4" s="22"/>
      <c r="K4" s="29"/>
      <c r="L4" s="22"/>
      <c r="M4" s="29"/>
      <c r="N4" s="22"/>
      <c r="O4" s="29"/>
      <c r="P4" s="22"/>
      <c r="Q4" s="29"/>
      <c r="R4" s="10">
        <f aca="true" t="shared" si="0" ref="R4:R13">SUM(F4:Q4)</f>
        <v>93</v>
      </c>
    </row>
    <row r="5" spans="1:18" ht="15">
      <c r="A5" s="11">
        <v>2</v>
      </c>
      <c r="B5" s="12" t="s">
        <v>26</v>
      </c>
      <c r="C5" s="12" t="s">
        <v>27</v>
      </c>
      <c r="D5" s="13" t="s">
        <v>17</v>
      </c>
      <c r="E5" s="12" t="s">
        <v>14</v>
      </c>
      <c r="F5" s="34">
        <v>23</v>
      </c>
      <c r="G5" s="25">
        <v>25</v>
      </c>
      <c r="H5" s="34">
        <v>17</v>
      </c>
      <c r="I5" s="29">
        <v>22</v>
      </c>
      <c r="J5" s="22"/>
      <c r="K5" s="29"/>
      <c r="L5" s="22"/>
      <c r="M5" s="29"/>
      <c r="N5" s="22"/>
      <c r="O5" s="29"/>
      <c r="P5" s="22"/>
      <c r="Q5" s="29"/>
      <c r="R5" s="10">
        <f t="shared" si="0"/>
        <v>87</v>
      </c>
    </row>
    <row r="6" spans="1:18" ht="15" customHeight="1">
      <c r="A6" s="11">
        <v>3</v>
      </c>
      <c r="B6" s="12" t="s">
        <v>15</v>
      </c>
      <c r="C6" s="12" t="s">
        <v>16</v>
      </c>
      <c r="D6" s="13" t="s">
        <v>17</v>
      </c>
      <c r="E6" s="12" t="s">
        <v>18</v>
      </c>
      <c r="F6" s="34">
        <v>30</v>
      </c>
      <c r="G6" s="25">
        <v>0</v>
      </c>
      <c r="H6" s="34">
        <v>23</v>
      </c>
      <c r="I6" s="29">
        <v>30</v>
      </c>
      <c r="J6" s="22"/>
      <c r="K6" s="29"/>
      <c r="L6" s="22"/>
      <c r="M6" s="29"/>
      <c r="N6" s="22"/>
      <c r="O6" s="29"/>
      <c r="P6" s="22"/>
      <c r="Q6" s="29"/>
      <c r="R6" s="10">
        <f t="shared" si="0"/>
        <v>83</v>
      </c>
    </row>
    <row r="7" spans="1:18" ht="15" customHeight="1">
      <c r="A7" s="11">
        <v>4</v>
      </c>
      <c r="B7" s="12" t="s">
        <v>19</v>
      </c>
      <c r="C7" s="12" t="s">
        <v>20</v>
      </c>
      <c r="D7" s="13" t="s">
        <v>17</v>
      </c>
      <c r="E7" s="12" t="s">
        <v>8</v>
      </c>
      <c r="F7" s="34">
        <v>27</v>
      </c>
      <c r="G7" s="25">
        <v>0</v>
      </c>
      <c r="H7" s="34">
        <v>21</v>
      </c>
      <c r="I7" s="29">
        <v>27</v>
      </c>
      <c r="J7" s="22"/>
      <c r="K7" s="29"/>
      <c r="L7" s="22"/>
      <c r="M7" s="29"/>
      <c r="N7" s="22"/>
      <c r="O7" s="29"/>
      <c r="P7" s="22"/>
      <c r="Q7" s="29"/>
      <c r="R7" s="10">
        <f t="shared" si="0"/>
        <v>75</v>
      </c>
    </row>
    <row r="8" spans="1:18" ht="15" customHeight="1">
      <c r="A8" s="11">
        <v>5</v>
      </c>
      <c r="B8" s="12" t="s">
        <v>428</v>
      </c>
      <c r="C8" s="12" t="s">
        <v>174</v>
      </c>
      <c r="D8" s="13" t="s">
        <v>17</v>
      </c>
      <c r="E8" s="12" t="s">
        <v>97</v>
      </c>
      <c r="F8" s="34">
        <v>0</v>
      </c>
      <c r="G8" s="25">
        <v>0</v>
      </c>
      <c r="H8" s="34">
        <v>27</v>
      </c>
      <c r="I8" s="29">
        <v>25</v>
      </c>
      <c r="J8" s="22"/>
      <c r="K8" s="29"/>
      <c r="L8" s="22"/>
      <c r="M8" s="29"/>
      <c r="N8" s="22"/>
      <c r="O8" s="29"/>
      <c r="P8" s="22"/>
      <c r="Q8" s="29"/>
      <c r="R8" s="10">
        <f t="shared" si="0"/>
        <v>52</v>
      </c>
    </row>
    <row r="9" spans="1:18" ht="15" customHeight="1">
      <c r="A9" s="11">
        <v>6</v>
      </c>
      <c r="B9" s="12" t="s">
        <v>216</v>
      </c>
      <c r="C9" s="12" t="s">
        <v>456</v>
      </c>
      <c r="D9" s="13" t="s">
        <v>17</v>
      </c>
      <c r="E9" s="12" t="s">
        <v>457</v>
      </c>
      <c r="F9" s="34">
        <v>0</v>
      </c>
      <c r="G9" s="25">
        <v>0</v>
      </c>
      <c r="H9" s="34">
        <v>19</v>
      </c>
      <c r="I9" s="29">
        <v>23</v>
      </c>
      <c r="J9" s="22"/>
      <c r="K9" s="29"/>
      <c r="L9" s="22"/>
      <c r="M9" s="29"/>
      <c r="N9" s="22"/>
      <c r="O9" s="29"/>
      <c r="P9" s="22"/>
      <c r="Q9" s="29"/>
      <c r="R9" s="10">
        <f t="shared" si="0"/>
        <v>42</v>
      </c>
    </row>
    <row r="10" spans="1:18" ht="15" customHeight="1">
      <c r="A10" s="11">
        <v>7</v>
      </c>
      <c r="B10" s="12" t="s">
        <v>440</v>
      </c>
      <c r="C10" s="12" t="s">
        <v>461</v>
      </c>
      <c r="D10" s="13" t="s">
        <v>17</v>
      </c>
      <c r="E10" s="12" t="s">
        <v>296</v>
      </c>
      <c r="F10" s="34">
        <v>0</v>
      </c>
      <c r="G10" s="25">
        <v>0</v>
      </c>
      <c r="H10" s="34">
        <v>30</v>
      </c>
      <c r="I10" s="29">
        <v>0</v>
      </c>
      <c r="J10" s="22"/>
      <c r="K10" s="29"/>
      <c r="L10" s="22"/>
      <c r="M10" s="29"/>
      <c r="N10" s="22"/>
      <c r="O10" s="29"/>
      <c r="P10" s="22"/>
      <c r="Q10" s="29"/>
      <c r="R10" s="10">
        <f t="shared" si="0"/>
        <v>30</v>
      </c>
    </row>
    <row r="11" spans="1:18" ht="15" customHeight="1">
      <c r="A11" s="11">
        <v>8</v>
      </c>
      <c r="B11" s="12" t="s">
        <v>459</v>
      </c>
      <c r="C11" s="12" t="s">
        <v>460</v>
      </c>
      <c r="D11" s="13" t="s">
        <v>17</v>
      </c>
      <c r="E11" s="12" t="s">
        <v>212</v>
      </c>
      <c r="F11" s="34">
        <v>0</v>
      </c>
      <c r="G11" s="25">
        <v>0</v>
      </c>
      <c r="H11" s="34">
        <v>25</v>
      </c>
      <c r="I11" s="29">
        <v>0</v>
      </c>
      <c r="J11" s="22"/>
      <c r="K11" s="29"/>
      <c r="L11" s="22"/>
      <c r="M11" s="29"/>
      <c r="N11" s="22"/>
      <c r="O11" s="29"/>
      <c r="P11" s="22"/>
      <c r="Q11" s="29"/>
      <c r="R11" s="10">
        <f t="shared" si="0"/>
        <v>25</v>
      </c>
    </row>
    <row r="12" spans="1:18" ht="15" customHeight="1">
      <c r="A12" s="11">
        <v>9</v>
      </c>
      <c r="B12" s="12" t="s">
        <v>463</v>
      </c>
      <c r="C12" s="12" t="s">
        <v>422</v>
      </c>
      <c r="D12" s="13" t="s">
        <v>17</v>
      </c>
      <c r="E12" s="12" t="s">
        <v>212</v>
      </c>
      <c r="F12" s="34">
        <v>0</v>
      </c>
      <c r="G12" s="25">
        <v>0</v>
      </c>
      <c r="H12" s="34">
        <v>20</v>
      </c>
      <c r="I12" s="29">
        <v>0</v>
      </c>
      <c r="J12" s="22"/>
      <c r="K12" s="29"/>
      <c r="L12" s="22"/>
      <c r="M12" s="29"/>
      <c r="N12" s="22"/>
      <c r="O12" s="29"/>
      <c r="P12" s="22"/>
      <c r="Q12" s="29"/>
      <c r="R12" s="10">
        <f t="shared" si="0"/>
        <v>20</v>
      </c>
    </row>
    <row r="13" spans="1:18" ht="15" customHeight="1">
      <c r="A13" s="11">
        <v>10</v>
      </c>
      <c r="B13" s="12" t="s">
        <v>423</v>
      </c>
      <c r="C13" s="12" t="s">
        <v>462</v>
      </c>
      <c r="D13" s="13" t="s">
        <v>17</v>
      </c>
      <c r="E13" s="12" t="s">
        <v>212</v>
      </c>
      <c r="F13" s="34">
        <v>0</v>
      </c>
      <c r="G13" s="25">
        <v>0</v>
      </c>
      <c r="H13" s="34">
        <v>18</v>
      </c>
      <c r="I13" s="29">
        <v>0</v>
      </c>
      <c r="J13" s="22"/>
      <c r="K13" s="29"/>
      <c r="L13" s="22"/>
      <c r="M13" s="29"/>
      <c r="N13" s="22"/>
      <c r="O13" s="29"/>
      <c r="P13" s="22"/>
      <c r="Q13" s="29"/>
      <c r="R13" s="10">
        <f t="shared" si="0"/>
        <v>18</v>
      </c>
    </row>
    <row r="14" spans="1:2" ht="29.25">
      <c r="A14" s="8" t="s">
        <v>0</v>
      </c>
      <c r="B14" s="3"/>
    </row>
    <row r="15" spans="1:18" s="5" customFormat="1" ht="21.75" customHeight="1">
      <c r="A15" s="9" t="s">
        <v>293</v>
      </c>
      <c r="B15" s="9" t="s">
        <v>1</v>
      </c>
      <c r="C15" s="9" t="s">
        <v>2</v>
      </c>
      <c r="D15" s="9" t="s">
        <v>3</v>
      </c>
      <c r="E15" s="9" t="s">
        <v>4</v>
      </c>
      <c r="F15" s="33"/>
      <c r="G15" s="28"/>
      <c r="H15" s="38"/>
      <c r="I15" s="28"/>
      <c r="J15" s="38"/>
      <c r="K15" s="28"/>
      <c r="L15" s="38"/>
      <c r="M15" s="28"/>
      <c r="N15" s="38"/>
      <c r="O15" s="28"/>
      <c r="P15" s="38"/>
      <c r="Q15" s="28"/>
      <c r="R15" s="10"/>
    </row>
    <row r="16" spans="1:18" ht="15" customHeight="1">
      <c r="A16" s="13">
        <v>1</v>
      </c>
      <c r="B16" s="12" t="s">
        <v>23</v>
      </c>
      <c r="C16" s="12" t="s">
        <v>24</v>
      </c>
      <c r="D16" s="13" t="s">
        <v>7</v>
      </c>
      <c r="E16" s="12" t="s">
        <v>457</v>
      </c>
      <c r="F16" s="35">
        <v>23</v>
      </c>
      <c r="G16" s="26">
        <v>27</v>
      </c>
      <c r="H16" s="35">
        <v>25</v>
      </c>
      <c r="I16" s="30">
        <v>23</v>
      </c>
      <c r="J16" s="39"/>
      <c r="K16" s="30"/>
      <c r="L16" s="39"/>
      <c r="M16" s="30"/>
      <c r="N16" s="39"/>
      <c r="O16" s="30"/>
      <c r="P16" s="39"/>
      <c r="Q16" s="30"/>
      <c r="R16" s="17">
        <f aca="true" t="shared" si="1" ref="R16:R27">SUM(F16:Q16)</f>
        <v>98</v>
      </c>
    </row>
    <row r="17" spans="1:18" ht="15" customHeight="1">
      <c r="A17" s="13">
        <v>1</v>
      </c>
      <c r="B17" s="12" t="s">
        <v>9</v>
      </c>
      <c r="C17" s="12" t="s">
        <v>10</v>
      </c>
      <c r="D17" s="13" t="s">
        <v>7</v>
      </c>
      <c r="E17" s="12" t="s">
        <v>11</v>
      </c>
      <c r="F17" s="35">
        <v>27</v>
      </c>
      <c r="G17" s="26">
        <v>23</v>
      </c>
      <c r="H17" s="35">
        <v>21</v>
      </c>
      <c r="I17" s="30">
        <v>27</v>
      </c>
      <c r="J17" s="39"/>
      <c r="K17" s="30"/>
      <c r="L17" s="39"/>
      <c r="M17" s="30"/>
      <c r="N17" s="39"/>
      <c r="O17" s="30"/>
      <c r="P17" s="39"/>
      <c r="Q17" s="30"/>
      <c r="R17" s="17">
        <f t="shared" si="1"/>
        <v>98</v>
      </c>
    </row>
    <row r="18" spans="1:18" ht="15" customHeight="1">
      <c r="A18" s="13">
        <v>3</v>
      </c>
      <c r="B18" s="12" t="s">
        <v>28</v>
      </c>
      <c r="C18" s="12" t="s">
        <v>29</v>
      </c>
      <c r="D18" s="13" t="s">
        <v>7</v>
      </c>
      <c r="E18" s="12" t="s">
        <v>22</v>
      </c>
      <c r="F18" s="35">
        <v>22</v>
      </c>
      <c r="G18" s="26">
        <v>25</v>
      </c>
      <c r="H18" s="35">
        <v>22</v>
      </c>
      <c r="I18" s="30">
        <v>21</v>
      </c>
      <c r="J18" s="39"/>
      <c r="K18" s="30"/>
      <c r="L18" s="39"/>
      <c r="M18" s="30"/>
      <c r="N18" s="39"/>
      <c r="O18" s="30"/>
      <c r="P18" s="39"/>
      <c r="Q18" s="30"/>
      <c r="R18" s="17">
        <f t="shared" si="1"/>
        <v>90</v>
      </c>
    </row>
    <row r="19" spans="1:18" ht="15" customHeight="1">
      <c r="A19" s="13">
        <v>3</v>
      </c>
      <c r="B19" s="12" t="s">
        <v>5</v>
      </c>
      <c r="C19" s="12" t="s">
        <v>6</v>
      </c>
      <c r="D19" s="13" t="s">
        <v>7</v>
      </c>
      <c r="E19" s="12" t="s">
        <v>8</v>
      </c>
      <c r="F19" s="35">
        <v>30</v>
      </c>
      <c r="G19" s="26">
        <v>0</v>
      </c>
      <c r="H19" s="35">
        <v>30</v>
      </c>
      <c r="I19" s="30">
        <v>30</v>
      </c>
      <c r="J19" s="39"/>
      <c r="K19" s="30"/>
      <c r="L19" s="39"/>
      <c r="M19" s="30"/>
      <c r="N19" s="39"/>
      <c r="O19" s="30"/>
      <c r="P19" s="39"/>
      <c r="Q19" s="30"/>
      <c r="R19" s="17">
        <f t="shared" si="1"/>
        <v>90</v>
      </c>
    </row>
    <row r="20" spans="1:18" ht="15" customHeight="1">
      <c r="A20" s="13">
        <v>5</v>
      </c>
      <c r="B20" s="18" t="s">
        <v>426</v>
      </c>
      <c r="C20" s="18" t="s">
        <v>465</v>
      </c>
      <c r="D20" s="19" t="s">
        <v>7</v>
      </c>
      <c r="E20" s="18" t="s">
        <v>386</v>
      </c>
      <c r="F20" s="35">
        <v>0</v>
      </c>
      <c r="G20" s="26">
        <v>0</v>
      </c>
      <c r="H20" s="35">
        <v>27</v>
      </c>
      <c r="I20" s="30">
        <v>25</v>
      </c>
      <c r="J20" s="39"/>
      <c r="K20" s="30"/>
      <c r="L20" s="39"/>
      <c r="M20" s="30"/>
      <c r="N20" s="39"/>
      <c r="O20" s="30"/>
      <c r="P20" s="39"/>
      <c r="Q20" s="30"/>
      <c r="R20" s="17">
        <f t="shared" si="1"/>
        <v>52</v>
      </c>
    </row>
    <row r="21" spans="1:18" ht="15" customHeight="1">
      <c r="A21" s="13">
        <v>6</v>
      </c>
      <c r="B21" s="12" t="s">
        <v>294</v>
      </c>
      <c r="C21" s="12" t="s">
        <v>295</v>
      </c>
      <c r="D21" s="13" t="s">
        <v>7</v>
      </c>
      <c r="E21" s="12" t="s">
        <v>296</v>
      </c>
      <c r="F21" s="35">
        <v>0</v>
      </c>
      <c r="G21" s="26">
        <v>30</v>
      </c>
      <c r="H21" s="35">
        <v>0</v>
      </c>
      <c r="I21" s="30">
        <v>0</v>
      </c>
      <c r="J21" s="39"/>
      <c r="K21" s="30"/>
      <c r="L21" s="39"/>
      <c r="M21" s="30"/>
      <c r="N21" s="39"/>
      <c r="O21" s="30"/>
      <c r="P21" s="39"/>
      <c r="Q21" s="30"/>
      <c r="R21" s="17">
        <f t="shared" si="1"/>
        <v>30</v>
      </c>
    </row>
    <row r="22" spans="1:18" ht="15" customHeight="1">
      <c r="A22" s="13">
        <v>6</v>
      </c>
      <c r="B22" s="12" t="s">
        <v>297</v>
      </c>
      <c r="C22" s="12" t="s">
        <v>298</v>
      </c>
      <c r="D22" s="13" t="s">
        <v>299</v>
      </c>
      <c r="E22" s="12" t="s">
        <v>296</v>
      </c>
      <c r="F22" s="35">
        <v>0</v>
      </c>
      <c r="G22" s="26">
        <v>30</v>
      </c>
      <c r="H22" s="35">
        <v>0</v>
      </c>
      <c r="I22" s="30">
        <v>0</v>
      </c>
      <c r="J22" s="39"/>
      <c r="K22" s="30"/>
      <c r="L22" s="39"/>
      <c r="M22" s="30"/>
      <c r="N22" s="39"/>
      <c r="O22" s="30"/>
      <c r="P22" s="39"/>
      <c r="Q22" s="30"/>
      <c r="R22" s="17">
        <f t="shared" si="1"/>
        <v>30</v>
      </c>
    </row>
    <row r="23" spans="1:18" ht="15" customHeight="1">
      <c r="A23" s="13">
        <v>8</v>
      </c>
      <c r="B23" s="12" t="s">
        <v>300</v>
      </c>
      <c r="C23" s="12" t="s">
        <v>120</v>
      </c>
      <c r="D23" s="13" t="s">
        <v>7</v>
      </c>
      <c r="E23" s="12" t="s">
        <v>458</v>
      </c>
      <c r="F23" s="35">
        <v>0</v>
      </c>
      <c r="G23" s="26">
        <v>27</v>
      </c>
      <c r="H23" s="35">
        <v>0</v>
      </c>
      <c r="I23" s="30">
        <v>0</v>
      </c>
      <c r="J23" s="39"/>
      <c r="K23" s="30"/>
      <c r="L23" s="39"/>
      <c r="M23" s="30"/>
      <c r="N23" s="39"/>
      <c r="O23" s="30"/>
      <c r="P23" s="39"/>
      <c r="Q23" s="30"/>
      <c r="R23" s="17">
        <f t="shared" si="1"/>
        <v>27</v>
      </c>
    </row>
    <row r="24" spans="1:18" ht="16.5">
      <c r="A24" s="13">
        <v>9</v>
      </c>
      <c r="B24" s="12" t="s">
        <v>12</v>
      </c>
      <c r="C24" s="12" t="s">
        <v>13</v>
      </c>
      <c r="D24" s="13" t="s">
        <v>7</v>
      </c>
      <c r="E24" s="12" t="s">
        <v>14</v>
      </c>
      <c r="F24" s="35">
        <v>25</v>
      </c>
      <c r="G24" s="26">
        <v>0</v>
      </c>
      <c r="H24" s="35">
        <v>0</v>
      </c>
      <c r="I24" s="30">
        <v>0</v>
      </c>
      <c r="J24" s="39"/>
      <c r="K24" s="30"/>
      <c r="L24" s="39"/>
      <c r="M24" s="30"/>
      <c r="N24" s="39"/>
      <c r="O24" s="30"/>
      <c r="P24" s="39"/>
      <c r="Q24" s="30"/>
      <c r="R24" s="17">
        <f t="shared" si="1"/>
        <v>25</v>
      </c>
    </row>
    <row r="25" spans="1:18" ht="16.5">
      <c r="A25" s="13">
        <v>10</v>
      </c>
      <c r="B25" s="18" t="s">
        <v>377</v>
      </c>
      <c r="C25" s="18" t="s">
        <v>464</v>
      </c>
      <c r="D25" s="19" t="s">
        <v>7</v>
      </c>
      <c r="E25" s="18" t="s">
        <v>212</v>
      </c>
      <c r="F25" s="35">
        <v>0</v>
      </c>
      <c r="G25" s="26">
        <v>0</v>
      </c>
      <c r="H25" s="35">
        <v>23</v>
      </c>
      <c r="I25" s="30">
        <v>0</v>
      </c>
      <c r="J25" s="39"/>
      <c r="K25" s="30"/>
      <c r="L25" s="39"/>
      <c r="M25" s="30"/>
      <c r="N25" s="39"/>
      <c r="O25" s="30"/>
      <c r="P25" s="39"/>
      <c r="Q25" s="30"/>
      <c r="R25" s="17">
        <f t="shared" si="1"/>
        <v>23</v>
      </c>
    </row>
    <row r="26" spans="1:18" ht="16.5">
      <c r="A26" s="13">
        <v>11</v>
      </c>
      <c r="B26" s="18" t="s">
        <v>473</v>
      </c>
      <c r="C26" s="18" t="s">
        <v>474</v>
      </c>
      <c r="D26" s="19" t="s">
        <v>7</v>
      </c>
      <c r="E26" s="18" t="s">
        <v>22</v>
      </c>
      <c r="F26" s="35">
        <v>0</v>
      </c>
      <c r="G26" s="26">
        <v>0</v>
      </c>
      <c r="H26" s="35">
        <v>0</v>
      </c>
      <c r="I26" s="30">
        <v>22</v>
      </c>
      <c r="J26" s="39"/>
      <c r="K26" s="30"/>
      <c r="L26" s="39"/>
      <c r="M26" s="30"/>
      <c r="N26" s="39"/>
      <c r="O26" s="30"/>
      <c r="P26" s="39"/>
      <c r="Q26" s="30"/>
      <c r="R26" s="17">
        <f t="shared" si="1"/>
        <v>22</v>
      </c>
    </row>
    <row r="27" spans="1:18" ht="16.5">
      <c r="A27" s="13">
        <v>12</v>
      </c>
      <c r="B27" s="18" t="s">
        <v>301</v>
      </c>
      <c r="C27" s="18" t="s">
        <v>302</v>
      </c>
      <c r="D27" s="19" t="s">
        <v>7</v>
      </c>
      <c r="E27" s="18" t="s">
        <v>457</v>
      </c>
      <c r="F27" s="35">
        <v>0</v>
      </c>
      <c r="G27" s="26">
        <v>18</v>
      </c>
      <c r="H27" s="35">
        <v>0</v>
      </c>
      <c r="I27" s="30">
        <v>0</v>
      </c>
      <c r="J27" s="39"/>
      <c r="K27" s="30"/>
      <c r="L27" s="39"/>
      <c r="M27" s="30"/>
      <c r="N27" s="39"/>
      <c r="O27" s="30"/>
      <c r="P27" s="39"/>
      <c r="Q27" s="30"/>
      <c r="R27" s="17">
        <f t="shared" si="1"/>
        <v>18</v>
      </c>
    </row>
    <row r="28" ht="29.25">
      <c r="A28" s="8" t="s">
        <v>273</v>
      </c>
    </row>
    <row r="29" spans="1:18" s="5" customFormat="1" ht="20.25" customHeight="1">
      <c r="A29" s="9" t="s">
        <v>293</v>
      </c>
      <c r="B29" s="9" t="s">
        <v>1</v>
      </c>
      <c r="C29" s="9" t="s">
        <v>2</v>
      </c>
      <c r="D29" s="9" t="s">
        <v>3</v>
      </c>
      <c r="E29" s="9" t="s">
        <v>4</v>
      </c>
      <c r="F29" s="33"/>
      <c r="G29" s="28"/>
      <c r="H29" s="38"/>
      <c r="I29" s="28"/>
      <c r="J29" s="38"/>
      <c r="K29" s="28"/>
      <c r="L29" s="38"/>
      <c r="M29" s="28"/>
      <c r="N29" s="38"/>
      <c r="O29" s="28"/>
      <c r="P29" s="38"/>
      <c r="Q29" s="28"/>
      <c r="R29" s="10"/>
    </row>
    <row r="30" spans="1:18" ht="15.75" customHeight="1">
      <c r="A30" s="13">
        <v>1</v>
      </c>
      <c r="B30" s="12" t="s">
        <v>43</v>
      </c>
      <c r="C30" s="12" t="s">
        <v>44</v>
      </c>
      <c r="D30" s="13" t="s">
        <v>45</v>
      </c>
      <c r="E30" s="12" t="s">
        <v>11</v>
      </c>
      <c r="F30" s="34">
        <v>30</v>
      </c>
      <c r="G30" s="25">
        <v>30</v>
      </c>
      <c r="H30" s="34">
        <v>30</v>
      </c>
      <c r="I30" s="29">
        <v>30</v>
      </c>
      <c r="J30" s="22"/>
      <c r="K30" s="29"/>
      <c r="L30" s="22"/>
      <c r="M30" s="29"/>
      <c r="N30" s="22"/>
      <c r="O30" s="29"/>
      <c r="P30" s="22"/>
      <c r="Q30" s="29"/>
      <c r="R30" s="10">
        <f aca="true" t="shared" si="2" ref="R30:R46">SUM(F30:Q30)</f>
        <v>120</v>
      </c>
    </row>
    <row r="31" spans="1:18" ht="15.75" customHeight="1">
      <c r="A31" s="13">
        <v>2</v>
      </c>
      <c r="B31" s="12" t="s">
        <v>83</v>
      </c>
      <c r="C31" s="12" t="s">
        <v>84</v>
      </c>
      <c r="D31" s="13" t="s">
        <v>45</v>
      </c>
      <c r="E31" s="12" t="s">
        <v>11</v>
      </c>
      <c r="F31" s="34">
        <v>16</v>
      </c>
      <c r="G31" s="25">
        <v>30</v>
      </c>
      <c r="H31" s="34">
        <v>18</v>
      </c>
      <c r="I31" s="29">
        <v>19</v>
      </c>
      <c r="J31" s="22"/>
      <c r="K31" s="29"/>
      <c r="L31" s="22"/>
      <c r="M31" s="29"/>
      <c r="N31" s="22"/>
      <c r="O31" s="29"/>
      <c r="P31" s="22"/>
      <c r="Q31" s="29"/>
      <c r="R31" s="10">
        <f t="shared" si="2"/>
        <v>83</v>
      </c>
    </row>
    <row r="32" spans="1:18" ht="15.75" customHeight="1">
      <c r="A32" s="13">
        <v>3</v>
      </c>
      <c r="B32" s="12" t="s">
        <v>54</v>
      </c>
      <c r="C32" s="12" t="s">
        <v>55</v>
      </c>
      <c r="D32" s="13" t="s">
        <v>45</v>
      </c>
      <c r="E32" s="12" t="s">
        <v>56</v>
      </c>
      <c r="F32" s="34">
        <v>23</v>
      </c>
      <c r="G32" s="25">
        <v>0</v>
      </c>
      <c r="H32" s="34">
        <v>25</v>
      </c>
      <c r="I32" s="29">
        <v>25</v>
      </c>
      <c r="J32" s="22"/>
      <c r="K32" s="29"/>
      <c r="L32" s="22"/>
      <c r="M32" s="29"/>
      <c r="N32" s="22"/>
      <c r="O32" s="29"/>
      <c r="P32" s="22"/>
      <c r="Q32" s="29"/>
      <c r="R32" s="10">
        <f t="shared" si="2"/>
        <v>73</v>
      </c>
    </row>
    <row r="33" spans="1:18" ht="15.75" customHeight="1">
      <c r="A33" s="13">
        <v>4</v>
      </c>
      <c r="B33" s="12" t="s">
        <v>77</v>
      </c>
      <c r="C33" s="12" t="s">
        <v>78</v>
      </c>
      <c r="D33" s="13" t="s">
        <v>45</v>
      </c>
      <c r="E33" s="12" t="s">
        <v>14</v>
      </c>
      <c r="F33" s="34">
        <v>19</v>
      </c>
      <c r="G33" s="25">
        <v>17</v>
      </c>
      <c r="H33" s="34">
        <v>15</v>
      </c>
      <c r="I33" s="29">
        <v>21</v>
      </c>
      <c r="J33" s="22"/>
      <c r="K33" s="29"/>
      <c r="L33" s="22"/>
      <c r="M33" s="29"/>
      <c r="N33" s="22"/>
      <c r="O33" s="29"/>
      <c r="P33" s="22"/>
      <c r="Q33" s="29"/>
      <c r="R33" s="10">
        <f t="shared" si="2"/>
        <v>72</v>
      </c>
    </row>
    <row r="34" spans="1:18" ht="15.75" customHeight="1">
      <c r="A34" s="13">
        <v>5</v>
      </c>
      <c r="B34" s="12" t="s">
        <v>60</v>
      </c>
      <c r="C34" s="12" t="s">
        <v>61</v>
      </c>
      <c r="D34" s="13" t="s">
        <v>45</v>
      </c>
      <c r="E34" s="12" t="s">
        <v>8</v>
      </c>
      <c r="F34" s="34">
        <v>22</v>
      </c>
      <c r="G34" s="25">
        <v>0</v>
      </c>
      <c r="H34" s="34">
        <v>21</v>
      </c>
      <c r="I34" s="29">
        <v>23</v>
      </c>
      <c r="J34" s="22"/>
      <c r="K34" s="29"/>
      <c r="L34" s="22"/>
      <c r="M34" s="29"/>
      <c r="N34" s="22"/>
      <c r="O34" s="29"/>
      <c r="P34" s="22"/>
      <c r="Q34" s="29"/>
      <c r="R34" s="10">
        <f t="shared" si="2"/>
        <v>66</v>
      </c>
    </row>
    <row r="35" spans="1:18" ht="15.75" customHeight="1">
      <c r="A35" s="13">
        <v>6</v>
      </c>
      <c r="B35" s="20" t="s">
        <v>74</v>
      </c>
      <c r="C35" s="20" t="s">
        <v>75</v>
      </c>
      <c r="D35" s="2" t="s">
        <v>45</v>
      </c>
      <c r="E35" s="20" t="s">
        <v>22</v>
      </c>
      <c r="F35" s="34">
        <v>20</v>
      </c>
      <c r="G35" s="25">
        <v>27</v>
      </c>
      <c r="H35" s="34">
        <v>0</v>
      </c>
      <c r="I35" s="29">
        <v>17</v>
      </c>
      <c r="J35" s="22"/>
      <c r="K35" s="29"/>
      <c r="L35" s="22"/>
      <c r="M35" s="29"/>
      <c r="N35" s="22"/>
      <c r="O35" s="29"/>
      <c r="P35" s="22"/>
      <c r="Q35" s="29"/>
      <c r="R35" s="10">
        <f t="shared" si="2"/>
        <v>64</v>
      </c>
    </row>
    <row r="36" spans="1:18" ht="15.75" customHeight="1">
      <c r="A36" s="13">
        <v>6</v>
      </c>
      <c r="B36" s="12" t="s">
        <v>81</v>
      </c>
      <c r="C36" s="12" t="s">
        <v>82</v>
      </c>
      <c r="D36" s="13" t="s">
        <v>45</v>
      </c>
      <c r="E36" s="12" t="s">
        <v>18</v>
      </c>
      <c r="F36" s="34">
        <v>17</v>
      </c>
      <c r="G36" s="25">
        <v>25</v>
      </c>
      <c r="H36" s="34">
        <v>0</v>
      </c>
      <c r="I36" s="29">
        <v>22</v>
      </c>
      <c r="J36" s="22"/>
      <c r="K36" s="29"/>
      <c r="L36" s="22"/>
      <c r="M36" s="29"/>
      <c r="N36" s="22"/>
      <c r="O36" s="29"/>
      <c r="P36" s="22"/>
      <c r="Q36" s="29"/>
      <c r="R36" s="10">
        <f t="shared" si="2"/>
        <v>64</v>
      </c>
    </row>
    <row r="37" spans="1:18" ht="15.75" customHeight="1">
      <c r="A37" s="13">
        <v>8</v>
      </c>
      <c r="B37" s="12" t="s">
        <v>87</v>
      </c>
      <c r="C37" s="12" t="s">
        <v>88</v>
      </c>
      <c r="D37" s="13" t="s">
        <v>45</v>
      </c>
      <c r="E37" s="12" t="s">
        <v>22</v>
      </c>
      <c r="F37" s="34">
        <v>15</v>
      </c>
      <c r="G37" s="25">
        <v>27</v>
      </c>
      <c r="H37" s="34">
        <v>14</v>
      </c>
      <c r="I37" s="29">
        <v>0</v>
      </c>
      <c r="J37" s="22"/>
      <c r="K37" s="29"/>
      <c r="L37" s="22"/>
      <c r="M37" s="29"/>
      <c r="N37" s="22"/>
      <c r="O37" s="29"/>
      <c r="P37" s="22"/>
      <c r="Q37" s="29"/>
      <c r="R37" s="10">
        <f t="shared" si="2"/>
        <v>56</v>
      </c>
    </row>
    <row r="38" spans="1:18" ht="15.75" customHeight="1">
      <c r="A38" s="13">
        <v>9</v>
      </c>
      <c r="B38" s="12" t="s">
        <v>444</v>
      </c>
      <c r="C38" s="12" t="s">
        <v>48</v>
      </c>
      <c r="D38" s="13" t="s">
        <v>45</v>
      </c>
      <c r="E38" s="12" t="s">
        <v>8</v>
      </c>
      <c r="F38" s="34">
        <v>27</v>
      </c>
      <c r="G38" s="25">
        <v>0</v>
      </c>
      <c r="H38" s="34">
        <v>27</v>
      </c>
      <c r="I38" s="29">
        <v>0</v>
      </c>
      <c r="J38" s="22"/>
      <c r="K38" s="29"/>
      <c r="L38" s="22"/>
      <c r="M38" s="29"/>
      <c r="N38" s="22"/>
      <c r="O38" s="29"/>
      <c r="P38" s="22"/>
      <c r="Q38" s="29"/>
      <c r="R38" s="10">
        <f t="shared" si="2"/>
        <v>54</v>
      </c>
    </row>
    <row r="39" spans="1:18" ht="15.75" customHeight="1">
      <c r="A39" s="13">
        <v>10</v>
      </c>
      <c r="B39" s="12" t="s">
        <v>49</v>
      </c>
      <c r="C39" s="12" t="s">
        <v>50</v>
      </c>
      <c r="D39" s="13" t="s">
        <v>45</v>
      </c>
      <c r="E39" s="12" t="s">
        <v>8</v>
      </c>
      <c r="F39" s="34">
        <v>25</v>
      </c>
      <c r="G39" s="25">
        <v>0</v>
      </c>
      <c r="H39" s="34">
        <v>0</v>
      </c>
      <c r="I39" s="29">
        <v>27</v>
      </c>
      <c r="J39" s="22"/>
      <c r="K39" s="29"/>
      <c r="L39" s="22"/>
      <c r="M39" s="29"/>
      <c r="N39" s="22"/>
      <c r="O39" s="29"/>
      <c r="P39" s="22"/>
      <c r="Q39" s="29"/>
      <c r="R39" s="10">
        <f t="shared" si="2"/>
        <v>52</v>
      </c>
    </row>
    <row r="40" spans="1:18" ht="15.75" customHeight="1">
      <c r="A40" s="13">
        <v>11</v>
      </c>
      <c r="B40" s="12" t="s">
        <v>443</v>
      </c>
      <c r="C40" s="12" t="s">
        <v>16</v>
      </c>
      <c r="D40" s="13" t="s">
        <v>45</v>
      </c>
      <c r="E40" s="12" t="s">
        <v>212</v>
      </c>
      <c r="F40" s="34">
        <v>0</v>
      </c>
      <c r="G40" s="25">
        <v>0</v>
      </c>
      <c r="H40" s="34">
        <v>22</v>
      </c>
      <c r="I40" s="29">
        <v>20</v>
      </c>
      <c r="J40" s="22"/>
      <c r="K40" s="29"/>
      <c r="L40" s="22"/>
      <c r="M40" s="29"/>
      <c r="N40" s="22"/>
      <c r="O40" s="29"/>
      <c r="P40" s="22"/>
      <c r="Q40" s="29"/>
      <c r="R40" s="10">
        <f t="shared" si="2"/>
        <v>42</v>
      </c>
    </row>
    <row r="41" spans="1:18" ht="15.75" customHeight="1">
      <c r="A41" s="13">
        <v>12</v>
      </c>
      <c r="B41" s="21" t="s">
        <v>303</v>
      </c>
      <c r="C41" s="21" t="s">
        <v>194</v>
      </c>
      <c r="D41" s="11" t="s">
        <v>45</v>
      </c>
      <c r="E41" s="21" t="s">
        <v>18</v>
      </c>
      <c r="F41" s="34">
        <v>0</v>
      </c>
      <c r="G41" s="25">
        <v>25</v>
      </c>
      <c r="H41" s="34">
        <v>16</v>
      </c>
      <c r="I41" s="29">
        <v>0</v>
      </c>
      <c r="J41" s="22"/>
      <c r="K41" s="29"/>
      <c r="L41" s="22"/>
      <c r="M41" s="29"/>
      <c r="N41" s="22"/>
      <c r="O41" s="29"/>
      <c r="P41" s="22"/>
      <c r="Q41" s="29"/>
      <c r="R41" s="10">
        <f t="shared" si="2"/>
        <v>41</v>
      </c>
    </row>
    <row r="42" spans="1:18" ht="15.75" customHeight="1">
      <c r="A42" s="13">
        <v>13</v>
      </c>
      <c r="B42" s="12" t="s">
        <v>79</v>
      </c>
      <c r="C42" s="12" t="s">
        <v>80</v>
      </c>
      <c r="D42" s="13" t="s">
        <v>45</v>
      </c>
      <c r="E42" s="12" t="s">
        <v>8</v>
      </c>
      <c r="F42" s="34">
        <v>18</v>
      </c>
      <c r="G42" s="25">
        <v>0</v>
      </c>
      <c r="H42" s="34">
        <v>19</v>
      </c>
      <c r="I42" s="29">
        <v>0</v>
      </c>
      <c r="J42" s="22"/>
      <c r="K42" s="29"/>
      <c r="L42" s="22"/>
      <c r="M42" s="29"/>
      <c r="N42" s="22"/>
      <c r="O42" s="29"/>
      <c r="P42" s="22"/>
      <c r="Q42" s="29"/>
      <c r="R42" s="10">
        <f t="shared" si="2"/>
        <v>37</v>
      </c>
    </row>
    <row r="43" spans="1:18" ht="15.75" customHeight="1">
      <c r="A43" s="13">
        <v>14</v>
      </c>
      <c r="B43" s="12" t="s">
        <v>443</v>
      </c>
      <c r="C43" s="12" t="s">
        <v>218</v>
      </c>
      <c r="D43" s="13" t="s">
        <v>45</v>
      </c>
      <c r="E43" s="12" t="s">
        <v>212</v>
      </c>
      <c r="F43" s="34">
        <v>0</v>
      </c>
      <c r="G43" s="25">
        <v>0</v>
      </c>
      <c r="H43" s="34">
        <v>17</v>
      </c>
      <c r="I43" s="29">
        <v>18</v>
      </c>
      <c r="J43" s="22"/>
      <c r="K43" s="29"/>
      <c r="L43" s="22"/>
      <c r="M43" s="29"/>
      <c r="N43" s="22"/>
      <c r="O43" s="29"/>
      <c r="P43" s="22"/>
      <c r="Q43" s="29"/>
      <c r="R43" s="10">
        <f t="shared" si="2"/>
        <v>35</v>
      </c>
    </row>
    <row r="44" spans="1:18" ht="15.75" customHeight="1">
      <c r="A44" s="13">
        <v>15</v>
      </c>
      <c r="B44" s="12" t="s">
        <v>445</v>
      </c>
      <c r="C44" s="12" t="s">
        <v>446</v>
      </c>
      <c r="D44" s="13" t="s">
        <v>45</v>
      </c>
      <c r="E44" s="12" t="s">
        <v>167</v>
      </c>
      <c r="F44" s="34">
        <v>0</v>
      </c>
      <c r="G44" s="25">
        <v>0</v>
      </c>
      <c r="H44" s="34">
        <v>23</v>
      </c>
      <c r="I44" s="29">
        <v>0</v>
      </c>
      <c r="J44" s="22"/>
      <c r="K44" s="29"/>
      <c r="L44" s="22"/>
      <c r="M44" s="29"/>
      <c r="N44" s="22"/>
      <c r="O44" s="29"/>
      <c r="P44" s="22"/>
      <c r="Q44" s="29"/>
      <c r="R44" s="10">
        <f t="shared" si="2"/>
        <v>23</v>
      </c>
    </row>
    <row r="45" spans="1:18" ht="15.75" customHeight="1">
      <c r="A45" s="13">
        <v>16</v>
      </c>
      <c r="B45" s="12" t="s">
        <v>442</v>
      </c>
      <c r="C45" s="12" t="s">
        <v>374</v>
      </c>
      <c r="D45" s="13" t="s">
        <v>45</v>
      </c>
      <c r="E45" s="12" t="s">
        <v>386</v>
      </c>
      <c r="F45" s="34">
        <v>0</v>
      </c>
      <c r="G45" s="25">
        <v>0</v>
      </c>
      <c r="H45" s="34">
        <v>20</v>
      </c>
      <c r="I45" s="29">
        <v>0</v>
      </c>
      <c r="J45" s="22"/>
      <c r="K45" s="29"/>
      <c r="L45" s="22"/>
      <c r="M45" s="29"/>
      <c r="N45" s="22"/>
      <c r="O45" s="29"/>
      <c r="P45" s="22"/>
      <c r="Q45" s="29"/>
      <c r="R45" s="10">
        <f t="shared" si="2"/>
        <v>20</v>
      </c>
    </row>
    <row r="46" spans="1:18" ht="15.75" customHeight="1">
      <c r="A46" s="13">
        <v>17</v>
      </c>
      <c r="B46" s="12" t="s">
        <v>475</v>
      </c>
      <c r="C46" s="12" t="s">
        <v>476</v>
      </c>
      <c r="D46" s="13" t="s">
        <v>45</v>
      </c>
      <c r="E46" s="12" t="s">
        <v>22</v>
      </c>
      <c r="F46" s="34">
        <v>0</v>
      </c>
      <c r="G46" s="25">
        <v>0</v>
      </c>
      <c r="H46" s="34">
        <v>0</v>
      </c>
      <c r="I46" s="29">
        <v>18</v>
      </c>
      <c r="J46" s="22"/>
      <c r="K46" s="29"/>
      <c r="L46" s="22"/>
      <c r="M46" s="29"/>
      <c r="N46" s="22"/>
      <c r="O46" s="29"/>
      <c r="P46" s="22"/>
      <c r="Q46" s="29"/>
      <c r="R46" s="10">
        <f t="shared" si="2"/>
        <v>18</v>
      </c>
    </row>
    <row r="47" ht="29.25">
      <c r="A47" s="8" t="s">
        <v>30</v>
      </c>
    </row>
    <row r="48" spans="1:18" s="4" customFormat="1" ht="15.75" customHeight="1">
      <c r="A48" s="9" t="s">
        <v>293</v>
      </c>
      <c r="B48" s="9" t="s">
        <v>1</v>
      </c>
      <c r="C48" s="9" t="s">
        <v>2</v>
      </c>
      <c r="D48" s="9" t="s">
        <v>3</v>
      </c>
      <c r="E48" s="9" t="s">
        <v>4</v>
      </c>
      <c r="F48" s="36"/>
      <c r="G48" s="25"/>
      <c r="H48" s="34"/>
      <c r="I48" s="25"/>
      <c r="J48" s="34"/>
      <c r="K48" s="25"/>
      <c r="L48" s="34"/>
      <c r="M48" s="25"/>
      <c r="N48" s="34"/>
      <c r="O48" s="25"/>
      <c r="P48" s="34"/>
      <c r="Q48" s="25"/>
      <c r="R48" s="10"/>
    </row>
    <row r="49" spans="1:18" ht="15.75" customHeight="1">
      <c r="A49" s="13">
        <v>1</v>
      </c>
      <c r="B49" s="12" t="s">
        <v>31</v>
      </c>
      <c r="C49" s="14" t="s">
        <v>32</v>
      </c>
      <c r="D49" s="13" t="s">
        <v>33</v>
      </c>
      <c r="E49" s="14" t="s">
        <v>14</v>
      </c>
      <c r="F49" s="34">
        <v>30</v>
      </c>
      <c r="G49" s="25">
        <v>27</v>
      </c>
      <c r="H49" s="34">
        <v>37</v>
      </c>
      <c r="I49" s="29">
        <v>30</v>
      </c>
      <c r="J49" s="22"/>
      <c r="K49" s="29"/>
      <c r="L49" s="22"/>
      <c r="M49" s="29"/>
      <c r="N49" s="22"/>
      <c r="O49" s="29"/>
      <c r="P49" s="22"/>
      <c r="Q49" s="29"/>
      <c r="R49" s="10">
        <f aca="true" t="shared" si="3" ref="R49:R87">SUM(F49:Q49)</f>
        <v>124</v>
      </c>
    </row>
    <row r="50" spans="1:18" ht="15.75" customHeight="1">
      <c r="A50" s="13">
        <v>2</v>
      </c>
      <c r="B50" s="12" t="s">
        <v>39</v>
      </c>
      <c r="C50" s="12" t="s">
        <v>40</v>
      </c>
      <c r="D50" s="13" t="s">
        <v>33</v>
      </c>
      <c r="E50" s="12" t="s">
        <v>11</v>
      </c>
      <c r="F50" s="34">
        <v>23</v>
      </c>
      <c r="G50" s="25">
        <v>25</v>
      </c>
      <c r="H50" s="34">
        <v>32</v>
      </c>
      <c r="I50" s="29">
        <v>25</v>
      </c>
      <c r="J50" s="22"/>
      <c r="K50" s="29"/>
      <c r="L50" s="22"/>
      <c r="M50" s="29"/>
      <c r="N50" s="22"/>
      <c r="O50" s="29"/>
      <c r="P50" s="22"/>
      <c r="Q50" s="29"/>
      <c r="R50" s="10">
        <f t="shared" si="3"/>
        <v>105</v>
      </c>
    </row>
    <row r="51" spans="1:18" ht="15.75" customHeight="1">
      <c r="A51" s="13">
        <v>3</v>
      </c>
      <c r="B51" s="12" t="s">
        <v>23</v>
      </c>
      <c r="C51" s="12" t="s">
        <v>57</v>
      </c>
      <c r="D51" s="13" t="s">
        <v>33</v>
      </c>
      <c r="E51" s="12" t="s">
        <v>56</v>
      </c>
      <c r="F51" s="34">
        <v>18</v>
      </c>
      <c r="G51" s="25">
        <v>19</v>
      </c>
      <c r="H51" s="34">
        <v>27</v>
      </c>
      <c r="I51" s="29">
        <v>12</v>
      </c>
      <c r="J51" s="22"/>
      <c r="K51" s="29"/>
      <c r="L51" s="22"/>
      <c r="M51" s="29"/>
      <c r="N51" s="22"/>
      <c r="O51" s="29"/>
      <c r="P51" s="22"/>
      <c r="Q51" s="29"/>
      <c r="R51" s="10">
        <f t="shared" si="3"/>
        <v>76</v>
      </c>
    </row>
    <row r="52" spans="1:18" ht="15.75" customHeight="1">
      <c r="A52" s="13">
        <v>4</v>
      </c>
      <c r="B52" s="14" t="s">
        <v>41</v>
      </c>
      <c r="C52" s="14" t="s">
        <v>42</v>
      </c>
      <c r="D52" s="13" t="s">
        <v>33</v>
      </c>
      <c r="E52" s="14" t="s">
        <v>14</v>
      </c>
      <c r="F52" s="34">
        <v>22</v>
      </c>
      <c r="G52" s="25">
        <v>27</v>
      </c>
      <c r="H52" s="34">
        <v>0</v>
      </c>
      <c r="I52" s="29">
        <v>27</v>
      </c>
      <c r="J52" s="22"/>
      <c r="K52" s="29"/>
      <c r="L52" s="22"/>
      <c r="M52" s="29"/>
      <c r="N52" s="22"/>
      <c r="O52" s="29"/>
      <c r="P52" s="22"/>
      <c r="Q52" s="29"/>
      <c r="R52" s="10">
        <f t="shared" si="3"/>
        <v>76</v>
      </c>
    </row>
    <row r="53" spans="1:18" ht="15.75" customHeight="1">
      <c r="A53" s="13">
        <v>5</v>
      </c>
      <c r="B53" s="14" t="s">
        <v>68</v>
      </c>
      <c r="C53" s="14" t="s">
        <v>69</v>
      </c>
      <c r="D53" s="13" t="s">
        <v>33</v>
      </c>
      <c r="E53" s="14" t="s">
        <v>11</v>
      </c>
      <c r="F53" s="34">
        <v>13</v>
      </c>
      <c r="G53" s="25">
        <v>25</v>
      </c>
      <c r="H53" s="34">
        <v>24</v>
      </c>
      <c r="I53" s="29">
        <v>13</v>
      </c>
      <c r="J53" s="22"/>
      <c r="K53" s="29"/>
      <c r="L53" s="22"/>
      <c r="M53" s="29"/>
      <c r="N53" s="22"/>
      <c r="O53" s="29"/>
      <c r="P53" s="22"/>
      <c r="Q53" s="29"/>
      <c r="R53" s="10">
        <f t="shared" si="3"/>
        <v>75</v>
      </c>
    </row>
    <row r="54" spans="1:18" ht="15.75" customHeight="1">
      <c r="A54" s="13">
        <v>6</v>
      </c>
      <c r="B54" s="12" t="s">
        <v>15</v>
      </c>
      <c r="C54" s="12" t="s">
        <v>53</v>
      </c>
      <c r="D54" s="13" t="s">
        <v>33</v>
      </c>
      <c r="E54" s="12" t="s">
        <v>18</v>
      </c>
      <c r="F54" s="34">
        <v>19</v>
      </c>
      <c r="G54" s="25">
        <v>20</v>
      </c>
      <c r="H54" s="34">
        <v>19</v>
      </c>
      <c r="I54" s="29">
        <v>16</v>
      </c>
      <c r="J54" s="22"/>
      <c r="K54" s="29"/>
      <c r="L54" s="22"/>
      <c r="M54" s="29"/>
      <c r="N54" s="22"/>
      <c r="O54" s="29"/>
      <c r="P54" s="22"/>
      <c r="Q54" s="29"/>
      <c r="R54" s="10">
        <f t="shared" si="3"/>
        <v>74</v>
      </c>
    </row>
    <row r="55" spans="1:18" ht="15.75" customHeight="1">
      <c r="A55" s="13">
        <v>7</v>
      </c>
      <c r="B55" s="12" t="s">
        <v>51</v>
      </c>
      <c r="C55" s="12" t="s">
        <v>52</v>
      </c>
      <c r="D55" s="13" t="s">
        <v>33</v>
      </c>
      <c r="E55" s="12" t="s">
        <v>8</v>
      </c>
      <c r="F55" s="34">
        <v>20</v>
      </c>
      <c r="G55" s="25">
        <v>0</v>
      </c>
      <c r="H55" s="34">
        <v>25</v>
      </c>
      <c r="I55" s="29">
        <v>22</v>
      </c>
      <c r="J55" s="22"/>
      <c r="K55" s="29"/>
      <c r="L55" s="22"/>
      <c r="M55" s="29"/>
      <c r="N55" s="22"/>
      <c r="O55" s="29"/>
      <c r="P55" s="22"/>
      <c r="Q55" s="29"/>
      <c r="R55" s="10">
        <f t="shared" si="3"/>
        <v>67</v>
      </c>
    </row>
    <row r="56" spans="1:18" ht="15.75" customHeight="1">
      <c r="A56" s="13">
        <v>8</v>
      </c>
      <c r="B56" s="12" t="s">
        <v>307</v>
      </c>
      <c r="C56" s="12" t="s">
        <v>171</v>
      </c>
      <c r="D56" s="13" t="s">
        <v>33</v>
      </c>
      <c r="E56" s="12" t="s">
        <v>56</v>
      </c>
      <c r="F56" s="34">
        <v>0</v>
      </c>
      <c r="G56" s="25">
        <v>22</v>
      </c>
      <c r="H56" s="34">
        <v>22</v>
      </c>
      <c r="I56" s="29">
        <v>20</v>
      </c>
      <c r="J56" s="22"/>
      <c r="K56" s="29"/>
      <c r="L56" s="22"/>
      <c r="M56" s="29"/>
      <c r="N56" s="22"/>
      <c r="O56" s="29"/>
      <c r="P56" s="22"/>
      <c r="Q56" s="29"/>
      <c r="R56" s="10">
        <f t="shared" si="3"/>
        <v>64</v>
      </c>
    </row>
    <row r="57" spans="1:18" ht="15.75" customHeight="1">
      <c r="A57" s="13">
        <v>9</v>
      </c>
      <c r="B57" s="12" t="s">
        <v>62</v>
      </c>
      <c r="C57" s="12" t="s">
        <v>63</v>
      </c>
      <c r="D57" s="13" t="s">
        <v>33</v>
      </c>
      <c r="E57" s="12" t="s">
        <v>14</v>
      </c>
      <c r="F57" s="34">
        <v>16</v>
      </c>
      <c r="G57" s="25">
        <v>17</v>
      </c>
      <c r="H57" s="34">
        <v>30</v>
      </c>
      <c r="I57" s="29">
        <v>0</v>
      </c>
      <c r="J57" s="22"/>
      <c r="K57" s="29"/>
      <c r="L57" s="22"/>
      <c r="M57" s="29"/>
      <c r="N57" s="22"/>
      <c r="O57" s="29"/>
      <c r="P57" s="22"/>
      <c r="Q57" s="29"/>
      <c r="R57" s="10">
        <f t="shared" si="3"/>
        <v>63</v>
      </c>
    </row>
    <row r="58" spans="1:18" ht="15.75" customHeight="1">
      <c r="A58" s="13">
        <v>10</v>
      </c>
      <c r="B58" s="14" t="s">
        <v>453</v>
      </c>
      <c r="C58" s="14" t="s">
        <v>147</v>
      </c>
      <c r="D58" s="13" t="s">
        <v>33</v>
      </c>
      <c r="E58" s="14" t="s">
        <v>212</v>
      </c>
      <c r="F58" s="34">
        <v>0</v>
      </c>
      <c r="G58" s="25">
        <v>0</v>
      </c>
      <c r="H58" s="34">
        <v>31</v>
      </c>
      <c r="I58" s="29">
        <v>21</v>
      </c>
      <c r="J58" s="22"/>
      <c r="K58" s="29"/>
      <c r="L58" s="22"/>
      <c r="M58" s="29"/>
      <c r="N58" s="22"/>
      <c r="O58" s="29"/>
      <c r="P58" s="22"/>
      <c r="Q58" s="29"/>
      <c r="R58" s="10">
        <f t="shared" si="3"/>
        <v>52</v>
      </c>
    </row>
    <row r="59" spans="1:18" ht="15.75" customHeight="1">
      <c r="A59" s="13">
        <v>11</v>
      </c>
      <c r="B59" s="12" t="s">
        <v>37</v>
      </c>
      <c r="C59" s="12" t="s">
        <v>38</v>
      </c>
      <c r="D59" s="13" t="s">
        <v>33</v>
      </c>
      <c r="E59" s="12" t="s">
        <v>18</v>
      </c>
      <c r="F59" s="34">
        <v>25</v>
      </c>
      <c r="G59" s="25">
        <v>0</v>
      </c>
      <c r="H59" s="34">
        <v>0</v>
      </c>
      <c r="I59" s="29">
        <v>23</v>
      </c>
      <c r="J59" s="22"/>
      <c r="K59" s="29"/>
      <c r="L59" s="22"/>
      <c r="M59" s="29"/>
      <c r="N59" s="22"/>
      <c r="O59" s="29"/>
      <c r="P59" s="22"/>
      <c r="Q59" s="29"/>
      <c r="R59" s="10">
        <f t="shared" si="3"/>
        <v>48</v>
      </c>
    </row>
    <row r="60" spans="1:18" ht="15.75" customHeight="1">
      <c r="A60" s="13">
        <v>12</v>
      </c>
      <c r="B60" s="12" t="s">
        <v>72</v>
      </c>
      <c r="C60" s="12" t="s">
        <v>73</v>
      </c>
      <c r="D60" s="13" t="s">
        <v>45</v>
      </c>
      <c r="E60" s="12" t="s">
        <v>56</v>
      </c>
      <c r="F60" s="34">
        <v>11</v>
      </c>
      <c r="G60" s="25">
        <v>19</v>
      </c>
      <c r="H60" s="34">
        <v>17</v>
      </c>
      <c r="I60" s="29">
        <v>0</v>
      </c>
      <c r="J60" s="22"/>
      <c r="K60" s="29"/>
      <c r="L60" s="22"/>
      <c r="M60" s="29"/>
      <c r="N60" s="22"/>
      <c r="O60" s="29"/>
      <c r="P60" s="22"/>
      <c r="Q60" s="29"/>
      <c r="R60" s="10">
        <f t="shared" si="3"/>
        <v>47</v>
      </c>
    </row>
    <row r="61" spans="1:18" ht="15.75" customHeight="1">
      <c r="A61" s="13">
        <v>13</v>
      </c>
      <c r="B61" s="14" t="s">
        <v>380</v>
      </c>
      <c r="C61" s="14" t="s">
        <v>120</v>
      </c>
      <c r="D61" s="13" t="s">
        <v>33</v>
      </c>
      <c r="E61" s="14" t="s">
        <v>97</v>
      </c>
      <c r="F61" s="34">
        <v>0</v>
      </c>
      <c r="G61" s="25">
        <v>0</v>
      </c>
      <c r="H61" s="34">
        <v>28</v>
      </c>
      <c r="I61" s="29">
        <v>18</v>
      </c>
      <c r="J61" s="22"/>
      <c r="K61" s="29"/>
      <c r="L61" s="22"/>
      <c r="M61" s="29"/>
      <c r="N61" s="22"/>
      <c r="O61" s="29"/>
      <c r="P61" s="22"/>
      <c r="Q61" s="29"/>
      <c r="R61" s="10">
        <f t="shared" si="3"/>
        <v>46</v>
      </c>
    </row>
    <row r="62" spans="1:18" ht="15.75" customHeight="1">
      <c r="A62" s="13">
        <v>14</v>
      </c>
      <c r="B62" s="14" t="s">
        <v>454</v>
      </c>
      <c r="C62" s="14" t="s">
        <v>211</v>
      </c>
      <c r="D62" s="13" t="s">
        <v>33</v>
      </c>
      <c r="E62" s="14" t="s">
        <v>22</v>
      </c>
      <c r="F62" s="34">
        <v>0</v>
      </c>
      <c r="G62" s="25">
        <v>0</v>
      </c>
      <c r="H62" s="34">
        <v>29</v>
      </c>
      <c r="I62" s="29">
        <v>14</v>
      </c>
      <c r="J62" s="22"/>
      <c r="K62" s="29"/>
      <c r="L62" s="22"/>
      <c r="M62" s="29"/>
      <c r="N62" s="22"/>
      <c r="O62" s="29"/>
      <c r="P62" s="22"/>
      <c r="Q62" s="29"/>
      <c r="R62" s="10">
        <f t="shared" si="3"/>
        <v>43</v>
      </c>
    </row>
    <row r="63" spans="1:18" ht="15.75" customHeight="1">
      <c r="A63" s="13">
        <v>15</v>
      </c>
      <c r="B63" s="14" t="s">
        <v>150</v>
      </c>
      <c r="C63" s="14" t="s">
        <v>452</v>
      </c>
      <c r="D63" s="13" t="s">
        <v>33</v>
      </c>
      <c r="E63" s="14" t="s">
        <v>97</v>
      </c>
      <c r="F63" s="34">
        <v>0</v>
      </c>
      <c r="G63" s="25">
        <v>0</v>
      </c>
      <c r="H63" s="34">
        <v>40</v>
      </c>
      <c r="I63" s="29">
        <v>0</v>
      </c>
      <c r="J63" s="22"/>
      <c r="K63" s="29"/>
      <c r="L63" s="22"/>
      <c r="M63" s="29"/>
      <c r="N63" s="22"/>
      <c r="O63" s="29"/>
      <c r="P63" s="22"/>
      <c r="Q63" s="29"/>
      <c r="R63" s="10">
        <f t="shared" si="3"/>
        <v>40</v>
      </c>
    </row>
    <row r="64" spans="1:18" ht="15.75" customHeight="1">
      <c r="A64" s="13">
        <v>16</v>
      </c>
      <c r="B64" s="12" t="s">
        <v>46</v>
      </c>
      <c r="C64" s="12" t="s">
        <v>47</v>
      </c>
      <c r="D64" s="13" t="s">
        <v>33</v>
      </c>
      <c r="E64" s="12" t="s">
        <v>97</v>
      </c>
      <c r="F64" s="34">
        <v>21</v>
      </c>
      <c r="G64" s="25">
        <v>0</v>
      </c>
      <c r="H64" s="34">
        <v>0</v>
      </c>
      <c r="I64" s="29">
        <v>17</v>
      </c>
      <c r="J64" s="22"/>
      <c r="K64" s="29"/>
      <c r="L64" s="22"/>
      <c r="M64" s="29"/>
      <c r="N64" s="22"/>
      <c r="O64" s="29"/>
      <c r="P64" s="22"/>
      <c r="Q64" s="29"/>
      <c r="R64" s="10">
        <f t="shared" si="3"/>
        <v>38</v>
      </c>
    </row>
    <row r="65" spans="1:18" ht="15.75" customHeight="1">
      <c r="A65" s="13">
        <v>17</v>
      </c>
      <c r="B65" s="14" t="s">
        <v>64</v>
      </c>
      <c r="C65" s="14" t="s">
        <v>65</v>
      </c>
      <c r="D65" s="13" t="s">
        <v>33</v>
      </c>
      <c r="E65" s="14" t="s">
        <v>11</v>
      </c>
      <c r="F65" s="34">
        <v>15</v>
      </c>
      <c r="G65" s="25">
        <v>0</v>
      </c>
      <c r="H65" s="34">
        <v>20</v>
      </c>
      <c r="I65" s="29">
        <v>0</v>
      </c>
      <c r="J65" s="22"/>
      <c r="K65" s="29"/>
      <c r="L65" s="22"/>
      <c r="M65" s="29"/>
      <c r="N65" s="22"/>
      <c r="O65" s="29"/>
      <c r="P65" s="22"/>
      <c r="Q65" s="29"/>
      <c r="R65" s="10">
        <f t="shared" si="3"/>
        <v>35</v>
      </c>
    </row>
    <row r="66" spans="1:18" ht="15.75" customHeight="1">
      <c r="A66" s="13">
        <v>18</v>
      </c>
      <c r="B66" s="14" t="s">
        <v>419</v>
      </c>
      <c r="C66" s="14" t="s">
        <v>147</v>
      </c>
      <c r="D66" s="13" t="s">
        <v>33</v>
      </c>
      <c r="E66" s="14" t="s">
        <v>212</v>
      </c>
      <c r="F66" s="34">
        <v>0</v>
      </c>
      <c r="G66" s="25">
        <v>0</v>
      </c>
      <c r="H66" s="34">
        <v>35</v>
      </c>
      <c r="I66" s="29">
        <v>0</v>
      </c>
      <c r="J66" s="22"/>
      <c r="K66" s="29"/>
      <c r="L66" s="22"/>
      <c r="M66" s="29"/>
      <c r="N66" s="22"/>
      <c r="O66" s="29"/>
      <c r="P66" s="22"/>
      <c r="Q66" s="29"/>
      <c r="R66" s="10">
        <f t="shared" si="3"/>
        <v>35</v>
      </c>
    </row>
    <row r="67" spans="1:18" ht="15.75" customHeight="1">
      <c r="A67" s="13">
        <v>19</v>
      </c>
      <c r="B67" s="14" t="s">
        <v>451</v>
      </c>
      <c r="C67" s="14" t="s">
        <v>196</v>
      </c>
      <c r="D67" s="13" t="s">
        <v>33</v>
      </c>
      <c r="E67" s="14" t="s">
        <v>167</v>
      </c>
      <c r="F67" s="34">
        <v>0</v>
      </c>
      <c r="G67" s="25">
        <v>0</v>
      </c>
      <c r="H67" s="34">
        <v>33</v>
      </c>
      <c r="I67" s="29">
        <v>0</v>
      </c>
      <c r="J67" s="22"/>
      <c r="K67" s="29"/>
      <c r="L67" s="22"/>
      <c r="M67" s="29"/>
      <c r="N67" s="22"/>
      <c r="O67" s="29"/>
      <c r="P67" s="22"/>
      <c r="Q67" s="29"/>
      <c r="R67" s="10">
        <f t="shared" si="3"/>
        <v>33</v>
      </c>
    </row>
    <row r="68" spans="1:18" ht="15.75" customHeight="1">
      <c r="A68" s="13">
        <v>20</v>
      </c>
      <c r="B68" s="14" t="s">
        <v>447</v>
      </c>
      <c r="C68" s="14" t="s">
        <v>190</v>
      </c>
      <c r="D68" s="13" t="s">
        <v>33</v>
      </c>
      <c r="E68" s="14" t="s">
        <v>386</v>
      </c>
      <c r="F68" s="34">
        <v>0</v>
      </c>
      <c r="G68" s="25">
        <v>0</v>
      </c>
      <c r="H68" s="34">
        <v>23</v>
      </c>
      <c r="I68" s="29">
        <v>10</v>
      </c>
      <c r="J68" s="22"/>
      <c r="K68" s="29"/>
      <c r="L68" s="22"/>
      <c r="M68" s="29"/>
      <c r="N68" s="22"/>
      <c r="O68" s="29"/>
      <c r="P68" s="22"/>
      <c r="Q68" s="29"/>
      <c r="R68" s="10">
        <f t="shared" si="3"/>
        <v>33</v>
      </c>
    </row>
    <row r="69" spans="1:18" ht="15.75" customHeight="1">
      <c r="A69" s="13">
        <v>21</v>
      </c>
      <c r="B69" s="12" t="s">
        <v>466</v>
      </c>
      <c r="C69" s="12" t="s">
        <v>467</v>
      </c>
      <c r="D69" s="13" t="s">
        <v>45</v>
      </c>
      <c r="E69" s="12" t="s">
        <v>18</v>
      </c>
      <c r="F69" s="34">
        <v>0</v>
      </c>
      <c r="G69" s="25">
        <v>0</v>
      </c>
      <c r="H69" s="34">
        <v>21</v>
      </c>
      <c r="I69" s="29">
        <v>11</v>
      </c>
      <c r="J69" s="22"/>
      <c r="K69" s="29"/>
      <c r="L69" s="22"/>
      <c r="M69" s="29"/>
      <c r="N69" s="22"/>
      <c r="O69" s="29"/>
      <c r="P69" s="22"/>
      <c r="Q69" s="29"/>
      <c r="R69" s="10">
        <f t="shared" si="3"/>
        <v>32</v>
      </c>
    </row>
    <row r="70" spans="1:18" ht="15.75" customHeight="1">
      <c r="A70" s="13">
        <v>22</v>
      </c>
      <c r="B70" s="12" t="s">
        <v>304</v>
      </c>
      <c r="C70" s="12" t="s">
        <v>171</v>
      </c>
      <c r="D70" s="13" t="s">
        <v>33</v>
      </c>
      <c r="E70" s="12" t="s">
        <v>296</v>
      </c>
      <c r="F70" s="34">
        <v>0</v>
      </c>
      <c r="G70" s="25">
        <v>30</v>
      </c>
      <c r="H70" s="34">
        <v>0</v>
      </c>
      <c r="I70" s="29">
        <v>0</v>
      </c>
      <c r="J70" s="22"/>
      <c r="K70" s="29"/>
      <c r="L70" s="22"/>
      <c r="M70" s="29"/>
      <c r="N70" s="22"/>
      <c r="O70" s="29"/>
      <c r="P70" s="22"/>
      <c r="Q70" s="29"/>
      <c r="R70" s="10">
        <f t="shared" si="3"/>
        <v>30</v>
      </c>
    </row>
    <row r="71" spans="1:18" ht="15.75" customHeight="1">
      <c r="A71" s="13">
        <v>23</v>
      </c>
      <c r="B71" s="12" t="s">
        <v>305</v>
      </c>
      <c r="C71" s="12" t="s">
        <v>156</v>
      </c>
      <c r="D71" s="13" t="s">
        <v>33</v>
      </c>
      <c r="E71" s="12" t="s">
        <v>296</v>
      </c>
      <c r="F71" s="34">
        <v>0</v>
      </c>
      <c r="G71" s="25">
        <v>30</v>
      </c>
      <c r="H71" s="34">
        <v>0</v>
      </c>
      <c r="I71" s="29">
        <v>0</v>
      </c>
      <c r="J71" s="22"/>
      <c r="K71" s="29"/>
      <c r="L71" s="22"/>
      <c r="M71" s="29"/>
      <c r="N71" s="22"/>
      <c r="O71" s="29"/>
      <c r="P71" s="22"/>
      <c r="Q71" s="29"/>
      <c r="R71" s="10">
        <f t="shared" si="3"/>
        <v>30</v>
      </c>
    </row>
    <row r="72" spans="1:18" ht="15.75" customHeight="1">
      <c r="A72" s="13">
        <v>24</v>
      </c>
      <c r="B72" s="14" t="s">
        <v>450</v>
      </c>
      <c r="C72" s="14" t="s">
        <v>76</v>
      </c>
      <c r="D72" s="13" t="s">
        <v>33</v>
      </c>
      <c r="E72" s="14" t="s">
        <v>11</v>
      </c>
      <c r="F72" s="34">
        <v>10</v>
      </c>
      <c r="G72" s="25">
        <v>0</v>
      </c>
      <c r="H72" s="34">
        <v>18</v>
      </c>
      <c r="I72" s="29">
        <v>0</v>
      </c>
      <c r="J72" s="22"/>
      <c r="K72" s="29"/>
      <c r="L72" s="22"/>
      <c r="M72" s="29"/>
      <c r="N72" s="22"/>
      <c r="O72" s="29"/>
      <c r="P72" s="22"/>
      <c r="Q72" s="29"/>
      <c r="R72" s="10">
        <f t="shared" si="3"/>
        <v>28</v>
      </c>
    </row>
    <row r="73" spans="1:18" ht="15">
      <c r="A73" s="13">
        <v>25</v>
      </c>
      <c r="B73" s="14" t="s">
        <v>34</v>
      </c>
      <c r="C73" s="14" t="s">
        <v>35</v>
      </c>
      <c r="D73" s="13" t="s">
        <v>33</v>
      </c>
      <c r="E73" s="14" t="s">
        <v>36</v>
      </c>
      <c r="F73" s="34">
        <v>27</v>
      </c>
      <c r="G73" s="25">
        <v>0</v>
      </c>
      <c r="H73" s="34">
        <v>0</v>
      </c>
      <c r="I73" s="29">
        <v>0</v>
      </c>
      <c r="J73" s="22"/>
      <c r="K73" s="29"/>
      <c r="L73" s="22"/>
      <c r="M73" s="29"/>
      <c r="N73" s="22"/>
      <c r="O73" s="29"/>
      <c r="P73" s="22"/>
      <c r="Q73" s="29"/>
      <c r="R73" s="10">
        <f t="shared" si="3"/>
        <v>27</v>
      </c>
    </row>
    <row r="74" spans="1:18" ht="15">
      <c r="A74" s="13">
        <v>26</v>
      </c>
      <c r="B74" s="14" t="s">
        <v>432</v>
      </c>
      <c r="C74" s="14" t="s">
        <v>455</v>
      </c>
      <c r="D74" s="13" t="s">
        <v>33</v>
      </c>
      <c r="E74" s="14" t="s">
        <v>167</v>
      </c>
      <c r="F74" s="34">
        <v>0</v>
      </c>
      <c r="G74" s="25">
        <v>0</v>
      </c>
      <c r="H74" s="34">
        <v>26</v>
      </c>
      <c r="I74" s="29">
        <v>0</v>
      </c>
      <c r="J74" s="22"/>
      <c r="K74" s="29"/>
      <c r="L74" s="22"/>
      <c r="M74" s="29"/>
      <c r="N74" s="22"/>
      <c r="O74" s="29"/>
      <c r="P74" s="22"/>
      <c r="Q74" s="29"/>
      <c r="R74" s="10">
        <f t="shared" si="3"/>
        <v>26</v>
      </c>
    </row>
    <row r="75" spans="1:18" ht="15" customHeight="1">
      <c r="A75" s="13">
        <v>27</v>
      </c>
      <c r="B75" s="14" t="s">
        <v>85</v>
      </c>
      <c r="C75" s="14" t="s">
        <v>86</v>
      </c>
      <c r="D75" s="13" t="s">
        <v>33</v>
      </c>
      <c r="E75" s="14" t="s">
        <v>22</v>
      </c>
      <c r="F75" s="34">
        <v>9</v>
      </c>
      <c r="G75" s="25">
        <v>0</v>
      </c>
      <c r="H75" s="34">
        <v>16</v>
      </c>
      <c r="I75" s="29">
        <v>0</v>
      </c>
      <c r="J75" s="22"/>
      <c r="K75" s="29"/>
      <c r="L75" s="22"/>
      <c r="M75" s="29"/>
      <c r="N75" s="22"/>
      <c r="O75" s="29"/>
      <c r="P75" s="22"/>
      <c r="Q75" s="29"/>
      <c r="R75" s="10">
        <f t="shared" si="3"/>
        <v>25</v>
      </c>
    </row>
    <row r="76" spans="1:18" ht="15.75" customHeight="1">
      <c r="A76" s="13">
        <v>28</v>
      </c>
      <c r="B76" s="12" t="s">
        <v>9</v>
      </c>
      <c r="C76" s="12" t="s">
        <v>306</v>
      </c>
      <c r="D76" s="13" t="s">
        <v>33</v>
      </c>
      <c r="E76" s="12" t="s">
        <v>11</v>
      </c>
      <c r="F76" s="34">
        <v>0</v>
      </c>
      <c r="G76" s="25">
        <v>23</v>
      </c>
      <c r="H76" s="34">
        <v>0</v>
      </c>
      <c r="I76" s="29">
        <v>0</v>
      </c>
      <c r="J76" s="22"/>
      <c r="K76" s="29"/>
      <c r="L76" s="22"/>
      <c r="M76" s="29"/>
      <c r="N76" s="22"/>
      <c r="O76" s="29"/>
      <c r="P76" s="22"/>
      <c r="Q76" s="29"/>
      <c r="R76" s="10">
        <f t="shared" si="3"/>
        <v>23</v>
      </c>
    </row>
    <row r="77" spans="1:18" ht="15.75" customHeight="1">
      <c r="A77" s="13">
        <v>29</v>
      </c>
      <c r="B77" s="12" t="s">
        <v>308</v>
      </c>
      <c r="C77" s="12" t="s">
        <v>171</v>
      </c>
      <c r="D77" s="13" t="s">
        <v>33</v>
      </c>
      <c r="E77" s="12" t="s">
        <v>56</v>
      </c>
      <c r="F77" s="34">
        <v>0</v>
      </c>
      <c r="G77" s="25">
        <v>22</v>
      </c>
      <c r="H77" s="34">
        <v>0</v>
      </c>
      <c r="I77" s="29">
        <v>0</v>
      </c>
      <c r="J77" s="22"/>
      <c r="K77" s="29"/>
      <c r="L77" s="22"/>
      <c r="M77" s="29"/>
      <c r="N77" s="22"/>
      <c r="O77" s="29"/>
      <c r="P77" s="22"/>
      <c r="Q77" s="29"/>
      <c r="R77" s="10">
        <f t="shared" si="3"/>
        <v>22</v>
      </c>
    </row>
    <row r="78" spans="1:18" ht="15.75" customHeight="1">
      <c r="A78" s="13">
        <v>30</v>
      </c>
      <c r="B78" s="12" t="s">
        <v>309</v>
      </c>
      <c r="C78" s="12" t="s">
        <v>196</v>
      </c>
      <c r="D78" s="13" t="s">
        <v>33</v>
      </c>
      <c r="E78" s="12" t="s">
        <v>296</v>
      </c>
      <c r="F78" s="34">
        <v>0</v>
      </c>
      <c r="G78" s="25">
        <v>21</v>
      </c>
      <c r="H78" s="34">
        <v>0</v>
      </c>
      <c r="I78" s="29">
        <v>0</v>
      </c>
      <c r="J78" s="22"/>
      <c r="K78" s="29"/>
      <c r="L78" s="22"/>
      <c r="M78" s="29"/>
      <c r="N78" s="22"/>
      <c r="O78" s="29"/>
      <c r="P78" s="22"/>
      <c r="Q78" s="29"/>
      <c r="R78" s="10">
        <f t="shared" si="3"/>
        <v>21</v>
      </c>
    </row>
    <row r="79" spans="1:18" ht="15.75" customHeight="1">
      <c r="A79" s="13">
        <v>31</v>
      </c>
      <c r="B79" s="12" t="s">
        <v>310</v>
      </c>
      <c r="C79" s="12" t="s">
        <v>311</v>
      </c>
      <c r="D79" s="13" t="s">
        <v>33</v>
      </c>
      <c r="E79" s="12" t="s">
        <v>296</v>
      </c>
      <c r="F79" s="34">
        <v>0</v>
      </c>
      <c r="G79" s="25">
        <v>21</v>
      </c>
      <c r="H79" s="34">
        <v>0</v>
      </c>
      <c r="I79" s="29">
        <v>0</v>
      </c>
      <c r="J79" s="22"/>
      <c r="K79" s="29"/>
      <c r="L79" s="22"/>
      <c r="M79" s="29"/>
      <c r="N79" s="22"/>
      <c r="O79" s="29"/>
      <c r="P79" s="22"/>
      <c r="Q79" s="29"/>
      <c r="R79" s="10">
        <f t="shared" si="3"/>
        <v>21</v>
      </c>
    </row>
    <row r="80" spans="1:18" ht="15.75" customHeight="1">
      <c r="A80" s="13">
        <v>32</v>
      </c>
      <c r="B80" s="14" t="s">
        <v>70</v>
      </c>
      <c r="C80" s="14" t="s">
        <v>71</v>
      </c>
      <c r="D80" s="13" t="s">
        <v>33</v>
      </c>
      <c r="E80" s="14" t="s">
        <v>14</v>
      </c>
      <c r="F80" s="34">
        <v>12</v>
      </c>
      <c r="G80" s="25">
        <v>0</v>
      </c>
      <c r="H80" s="34">
        <v>0</v>
      </c>
      <c r="I80" s="29">
        <v>9</v>
      </c>
      <c r="J80" s="22"/>
      <c r="K80" s="29"/>
      <c r="L80" s="22"/>
      <c r="M80" s="29"/>
      <c r="N80" s="22"/>
      <c r="O80" s="29"/>
      <c r="P80" s="22"/>
      <c r="Q80" s="29"/>
      <c r="R80" s="10">
        <f t="shared" si="3"/>
        <v>21</v>
      </c>
    </row>
    <row r="81" spans="1:18" ht="15.75" customHeight="1">
      <c r="A81" s="13">
        <v>33</v>
      </c>
      <c r="B81" s="12" t="s">
        <v>312</v>
      </c>
      <c r="C81" s="12" t="s">
        <v>133</v>
      </c>
      <c r="D81" s="13" t="s">
        <v>33</v>
      </c>
      <c r="E81" s="12" t="s">
        <v>18</v>
      </c>
      <c r="F81" s="34">
        <v>0</v>
      </c>
      <c r="G81" s="25">
        <v>20</v>
      </c>
      <c r="H81" s="34">
        <v>0</v>
      </c>
      <c r="I81" s="29">
        <v>0</v>
      </c>
      <c r="J81" s="22"/>
      <c r="K81" s="29"/>
      <c r="L81" s="22"/>
      <c r="M81" s="29"/>
      <c r="N81" s="22"/>
      <c r="O81" s="29"/>
      <c r="P81" s="22"/>
      <c r="Q81" s="29"/>
      <c r="R81" s="10">
        <f t="shared" si="3"/>
        <v>20</v>
      </c>
    </row>
    <row r="82" spans="1:18" ht="15.75" customHeight="1">
      <c r="A82" s="13">
        <v>34</v>
      </c>
      <c r="B82" s="12" t="s">
        <v>313</v>
      </c>
      <c r="C82" s="12" t="s">
        <v>101</v>
      </c>
      <c r="D82" s="13" t="s">
        <v>33</v>
      </c>
      <c r="E82" s="12" t="s">
        <v>56</v>
      </c>
      <c r="F82" s="34">
        <v>0</v>
      </c>
      <c r="G82" s="25">
        <v>19</v>
      </c>
      <c r="H82" s="34">
        <v>0</v>
      </c>
      <c r="I82" s="29">
        <v>0</v>
      </c>
      <c r="J82" s="22"/>
      <c r="K82" s="29"/>
      <c r="L82" s="22"/>
      <c r="M82" s="29"/>
      <c r="N82" s="22"/>
      <c r="O82" s="29"/>
      <c r="P82" s="22"/>
      <c r="Q82" s="29"/>
      <c r="R82" s="10">
        <f t="shared" si="3"/>
        <v>19</v>
      </c>
    </row>
    <row r="83" spans="1:18" ht="15.75" customHeight="1">
      <c r="A83" s="13">
        <v>35</v>
      </c>
      <c r="B83" s="12" t="s">
        <v>477</v>
      </c>
      <c r="C83" s="12" t="s">
        <v>295</v>
      </c>
      <c r="D83" s="13" t="s">
        <v>33</v>
      </c>
      <c r="E83" s="12" t="s">
        <v>97</v>
      </c>
      <c r="F83" s="34">
        <v>0</v>
      </c>
      <c r="G83" s="25">
        <v>0</v>
      </c>
      <c r="H83" s="34">
        <v>0</v>
      </c>
      <c r="I83" s="29">
        <v>19</v>
      </c>
      <c r="J83" s="22"/>
      <c r="K83" s="29"/>
      <c r="L83" s="22"/>
      <c r="M83" s="29"/>
      <c r="N83" s="22"/>
      <c r="O83" s="29"/>
      <c r="P83" s="22"/>
      <c r="Q83" s="29"/>
      <c r="R83" s="10">
        <f t="shared" si="3"/>
        <v>19</v>
      </c>
    </row>
    <row r="84" spans="1:18" ht="15.75" customHeight="1">
      <c r="A84" s="13">
        <v>36</v>
      </c>
      <c r="B84" s="12" t="s">
        <v>314</v>
      </c>
      <c r="C84" s="12" t="s">
        <v>295</v>
      </c>
      <c r="D84" s="13" t="s">
        <v>33</v>
      </c>
      <c r="E84" s="12" t="s">
        <v>296</v>
      </c>
      <c r="F84" s="34">
        <v>0</v>
      </c>
      <c r="G84" s="25">
        <v>18</v>
      </c>
      <c r="H84" s="34">
        <v>0</v>
      </c>
      <c r="I84" s="29">
        <v>0</v>
      </c>
      <c r="J84" s="22"/>
      <c r="K84" s="29"/>
      <c r="L84" s="22"/>
      <c r="M84" s="29"/>
      <c r="N84" s="22"/>
      <c r="O84" s="29"/>
      <c r="P84" s="22"/>
      <c r="Q84" s="29"/>
      <c r="R84" s="10">
        <f t="shared" si="3"/>
        <v>18</v>
      </c>
    </row>
    <row r="85" spans="1:18" ht="15.75" customHeight="1">
      <c r="A85" s="13">
        <v>37</v>
      </c>
      <c r="B85" s="14" t="s">
        <v>58</v>
      </c>
      <c r="C85" s="14" t="s">
        <v>59</v>
      </c>
      <c r="D85" s="13" t="s">
        <v>33</v>
      </c>
      <c r="E85" s="14" t="s">
        <v>22</v>
      </c>
      <c r="F85" s="34">
        <v>17</v>
      </c>
      <c r="G85" s="25">
        <v>0</v>
      </c>
      <c r="H85" s="34">
        <v>0</v>
      </c>
      <c r="I85" s="29">
        <v>0</v>
      </c>
      <c r="J85" s="22"/>
      <c r="K85" s="29"/>
      <c r="L85" s="22"/>
      <c r="M85" s="29"/>
      <c r="N85" s="22"/>
      <c r="O85" s="29"/>
      <c r="P85" s="22"/>
      <c r="Q85" s="29"/>
      <c r="R85" s="10">
        <f t="shared" si="3"/>
        <v>17</v>
      </c>
    </row>
    <row r="86" spans="1:18" ht="15.75" customHeight="1">
      <c r="A86" s="13">
        <v>38</v>
      </c>
      <c r="B86" s="12" t="s">
        <v>478</v>
      </c>
      <c r="C86" s="12" t="s">
        <v>479</v>
      </c>
      <c r="D86" s="13" t="s">
        <v>33</v>
      </c>
      <c r="E86" s="12" t="s">
        <v>97</v>
      </c>
      <c r="F86" s="34">
        <v>0</v>
      </c>
      <c r="G86" s="25">
        <v>0</v>
      </c>
      <c r="H86" s="34">
        <v>0</v>
      </c>
      <c r="I86" s="29">
        <v>15</v>
      </c>
      <c r="J86" s="22"/>
      <c r="K86" s="29"/>
      <c r="L86" s="22"/>
      <c r="M86" s="29"/>
      <c r="N86" s="22"/>
      <c r="O86" s="29"/>
      <c r="P86" s="22"/>
      <c r="Q86" s="29"/>
      <c r="R86" s="10">
        <f t="shared" si="3"/>
        <v>15</v>
      </c>
    </row>
    <row r="87" spans="1:18" ht="15.75" customHeight="1">
      <c r="A87" s="13">
        <v>39</v>
      </c>
      <c r="B87" s="14" t="s">
        <v>66</v>
      </c>
      <c r="C87" s="14" t="s">
        <v>67</v>
      </c>
      <c r="D87" s="13" t="s">
        <v>33</v>
      </c>
      <c r="E87" s="14" t="s">
        <v>97</v>
      </c>
      <c r="F87" s="34">
        <v>14</v>
      </c>
      <c r="G87" s="25">
        <v>0</v>
      </c>
      <c r="H87" s="34">
        <v>0</v>
      </c>
      <c r="I87" s="29">
        <v>0</v>
      </c>
      <c r="J87" s="22"/>
      <c r="K87" s="29"/>
      <c r="L87" s="22"/>
      <c r="M87" s="29"/>
      <c r="N87" s="22"/>
      <c r="O87" s="29"/>
      <c r="P87" s="22"/>
      <c r="Q87" s="29"/>
      <c r="R87" s="10">
        <f t="shared" si="3"/>
        <v>14</v>
      </c>
    </row>
    <row r="88" ht="29.25">
      <c r="A88" s="8" t="s">
        <v>274</v>
      </c>
    </row>
    <row r="89" spans="1:18" s="4" customFormat="1" ht="33">
      <c r="A89" s="9" t="s">
        <v>293</v>
      </c>
      <c r="B89" s="9" t="s">
        <v>1</v>
      </c>
      <c r="C89" s="9" t="s">
        <v>2</v>
      </c>
      <c r="D89" s="9" t="s">
        <v>3</v>
      </c>
      <c r="E89" s="9" t="s">
        <v>4</v>
      </c>
      <c r="F89" s="36"/>
      <c r="G89" s="25"/>
      <c r="H89" s="34"/>
      <c r="I89" s="25"/>
      <c r="J89" s="34"/>
      <c r="K89" s="25"/>
      <c r="L89" s="34"/>
      <c r="M89" s="25"/>
      <c r="N89" s="34"/>
      <c r="O89" s="25"/>
      <c r="P89" s="34"/>
      <c r="Q89" s="25"/>
      <c r="R89" s="10"/>
    </row>
    <row r="90" spans="1:18" s="124" customFormat="1" ht="14.25" customHeight="1">
      <c r="A90" s="119">
        <v>1</v>
      </c>
      <c r="B90" s="120" t="s">
        <v>117</v>
      </c>
      <c r="C90" s="120" t="s">
        <v>118</v>
      </c>
      <c r="D90" s="119" t="s">
        <v>110</v>
      </c>
      <c r="E90" s="120" t="s">
        <v>36</v>
      </c>
      <c r="F90" s="121">
        <v>23</v>
      </c>
      <c r="G90" s="121">
        <v>30</v>
      </c>
      <c r="H90" s="121">
        <v>37</v>
      </c>
      <c r="I90" s="122">
        <v>27</v>
      </c>
      <c r="J90" s="122"/>
      <c r="K90" s="122"/>
      <c r="L90" s="122"/>
      <c r="M90" s="122"/>
      <c r="N90" s="122"/>
      <c r="O90" s="122"/>
      <c r="P90" s="122"/>
      <c r="Q90" s="122"/>
      <c r="R90" s="123">
        <f aca="true" t="shared" si="4" ref="R90:R118">SUM(F90:Q90)</f>
        <v>117</v>
      </c>
    </row>
    <row r="91" spans="1:18" ht="14.25" customHeight="1">
      <c r="A91" s="13">
        <v>2</v>
      </c>
      <c r="B91" s="12" t="s">
        <v>129</v>
      </c>
      <c r="C91" s="12" t="s">
        <v>130</v>
      </c>
      <c r="D91" s="13" t="s">
        <v>110</v>
      </c>
      <c r="E91" s="12" t="s">
        <v>104</v>
      </c>
      <c r="F91" s="34">
        <v>21</v>
      </c>
      <c r="G91" s="25">
        <v>25</v>
      </c>
      <c r="H91" s="34">
        <v>40</v>
      </c>
      <c r="I91" s="29">
        <v>22</v>
      </c>
      <c r="J91" s="22"/>
      <c r="K91" s="29"/>
      <c r="L91" s="22"/>
      <c r="M91" s="29"/>
      <c r="N91" s="22"/>
      <c r="O91" s="29"/>
      <c r="P91" s="22"/>
      <c r="Q91" s="29"/>
      <c r="R91" s="10">
        <f t="shared" si="4"/>
        <v>108</v>
      </c>
    </row>
    <row r="92" spans="1:18" ht="14.25" customHeight="1">
      <c r="A92" s="13">
        <v>2</v>
      </c>
      <c r="B92" s="12" t="s">
        <v>111</v>
      </c>
      <c r="C92" s="12" t="s">
        <v>48</v>
      </c>
      <c r="D92" s="13" t="s">
        <v>110</v>
      </c>
      <c r="E92" s="12" t="s">
        <v>112</v>
      </c>
      <c r="F92" s="34">
        <v>27</v>
      </c>
      <c r="G92" s="25">
        <v>27</v>
      </c>
      <c r="H92" s="34">
        <v>29</v>
      </c>
      <c r="I92" s="29">
        <v>25</v>
      </c>
      <c r="J92" s="22"/>
      <c r="K92" s="29"/>
      <c r="L92" s="22"/>
      <c r="M92" s="29"/>
      <c r="N92" s="22"/>
      <c r="O92" s="29"/>
      <c r="P92" s="22"/>
      <c r="Q92" s="29"/>
      <c r="R92" s="10">
        <f t="shared" si="4"/>
        <v>108</v>
      </c>
    </row>
    <row r="93" spans="1:18" ht="14.25" customHeight="1">
      <c r="A93" s="13">
        <v>4</v>
      </c>
      <c r="B93" s="12" t="s">
        <v>127</v>
      </c>
      <c r="C93" s="12" t="s">
        <v>128</v>
      </c>
      <c r="D93" s="13" t="s">
        <v>110</v>
      </c>
      <c r="E93" s="12" t="s">
        <v>56</v>
      </c>
      <c r="F93" s="34">
        <v>22</v>
      </c>
      <c r="G93" s="25">
        <v>27</v>
      </c>
      <c r="H93" s="34">
        <v>32</v>
      </c>
      <c r="I93" s="29">
        <v>17</v>
      </c>
      <c r="J93" s="22"/>
      <c r="K93" s="29"/>
      <c r="L93" s="22"/>
      <c r="M93" s="29"/>
      <c r="N93" s="22"/>
      <c r="O93" s="29"/>
      <c r="P93" s="22"/>
      <c r="Q93" s="29"/>
      <c r="R93" s="10">
        <f t="shared" si="4"/>
        <v>98</v>
      </c>
    </row>
    <row r="94" spans="1:18" ht="14.25" customHeight="1">
      <c r="A94" s="13">
        <v>5</v>
      </c>
      <c r="B94" s="12" t="s">
        <v>15</v>
      </c>
      <c r="C94" s="12" t="s">
        <v>80</v>
      </c>
      <c r="D94" s="13" t="s">
        <v>110</v>
      </c>
      <c r="E94" s="12" t="s">
        <v>104</v>
      </c>
      <c r="F94" s="34">
        <v>20</v>
      </c>
      <c r="G94" s="25">
        <v>25</v>
      </c>
      <c r="H94" s="34">
        <v>26</v>
      </c>
      <c r="I94" s="29">
        <v>19</v>
      </c>
      <c r="J94" s="22"/>
      <c r="K94" s="29"/>
      <c r="L94" s="22"/>
      <c r="M94" s="29"/>
      <c r="N94" s="22"/>
      <c r="O94" s="29"/>
      <c r="P94" s="22"/>
      <c r="Q94" s="29"/>
      <c r="R94" s="10">
        <f t="shared" si="4"/>
        <v>90</v>
      </c>
    </row>
    <row r="95" spans="1:18" ht="14.25" customHeight="1">
      <c r="A95" s="13">
        <v>6</v>
      </c>
      <c r="B95" s="12" t="s">
        <v>109</v>
      </c>
      <c r="C95" s="12" t="s">
        <v>80</v>
      </c>
      <c r="D95" s="13" t="s">
        <v>110</v>
      </c>
      <c r="E95" s="12" t="s">
        <v>11</v>
      </c>
      <c r="F95" s="34">
        <v>30</v>
      </c>
      <c r="G95" s="25">
        <v>0</v>
      </c>
      <c r="H95" s="34">
        <v>33</v>
      </c>
      <c r="I95" s="29">
        <v>23</v>
      </c>
      <c r="J95" s="22"/>
      <c r="K95" s="29"/>
      <c r="L95" s="22"/>
      <c r="M95" s="29"/>
      <c r="N95" s="22"/>
      <c r="O95" s="29"/>
      <c r="P95" s="22"/>
      <c r="Q95" s="29"/>
      <c r="R95" s="10">
        <f t="shared" si="4"/>
        <v>86</v>
      </c>
    </row>
    <row r="96" spans="1:18" ht="14.25" customHeight="1">
      <c r="A96" s="13">
        <v>7</v>
      </c>
      <c r="B96" s="12" t="s">
        <v>116</v>
      </c>
      <c r="C96" s="12" t="s">
        <v>48</v>
      </c>
      <c r="D96" s="13" t="s">
        <v>110</v>
      </c>
      <c r="E96" s="12" t="s">
        <v>97</v>
      </c>
      <c r="F96" s="34">
        <v>25</v>
      </c>
      <c r="G96" s="25">
        <v>0</v>
      </c>
      <c r="H96" s="34">
        <v>27</v>
      </c>
      <c r="I96" s="29">
        <v>30</v>
      </c>
      <c r="J96" s="22"/>
      <c r="K96" s="29"/>
      <c r="L96" s="22"/>
      <c r="M96" s="29"/>
      <c r="N96" s="22"/>
      <c r="O96" s="29"/>
      <c r="P96" s="22"/>
      <c r="Q96" s="29"/>
      <c r="R96" s="10">
        <f t="shared" si="4"/>
        <v>82</v>
      </c>
    </row>
    <row r="97" spans="1:18" s="124" customFormat="1" ht="14.25" customHeight="1">
      <c r="A97" s="119">
        <v>8</v>
      </c>
      <c r="B97" s="120" t="s">
        <v>136</v>
      </c>
      <c r="C97" s="120" t="s">
        <v>84</v>
      </c>
      <c r="D97" s="119" t="s">
        <v>110</v>
      </c>
      <c r="E97" s="120" t="s">
        <v>36</v>
      </c>
      <c r="F97" s="121">
        <v>18</v>
      </c>
      <c r="G97" s="121">
        <v>30</v>
      </c>
      <c r="H97" s="121">
        <v>31</v>
      </c>
      <c r="I97" s="122">
        <v>0</v>
      </c>
      <c r="J97" s="122"/>
      <c r="K97" s="122"/>
      <c r="L97" s="122"/>
      <c r="M97" s="122"/>
      <c r="N97" s="122"/>
      <c r="O97" s="122"/>
      <c r="P97" s="122"/>
      <c r="Q97" s="122"/>
      <c r="R97" s="123">
        <f t="shared" si="4"/>
        <v>79</v>
      </c>
    </row>
    <row r="98" spans="1:18" ht="14.25" customHeight="1">
      <c r="A98" s="13">
        <v>9</v>
      </c>
      <c r="B98" s="12" t="s">
        <v>134</v>
      </c>
      <c r="C98" s="12" t="s">
        <v>135</v>
      </c>
      <c r="D98" s="13" t="s">
        <v>110</v>
      </c>
      <c r="E98" s="12" t="s">
        <v>11</v>
      </c>
      <c r="F98" s="34">
        <v>19</v>
      </c>
      <c r="G98" s="25">
        <v>23</v>
      </c>
      <c r="H98" s="34">
        <v>22</v>
      </c>
      <c r="I98" s="29">
        <v>14</v>
      </c>
      <c r="J98" s="22"/>
      <c r="K98" s="29"/>
      <c r="L98" s="22"/>
      <c r="M98" s="29"/>
      <c r="N98" s="22"/>
      <c r="O98" s="29"/>
      <c r="P98" s="22"/>
      <c r="Q98" s="29"/>
      <c r="R98" s="10">
        <f t="shared" si="4"/>
        <v>78</v>
      </c>
    </row>
    <row r="99" spans="1:18" ht="14.25" customHeight="1">
      <c r="A99" s="13">
        <v>10</v>
      </c>
      <c r="B99" s="12" t="s">
        <v>144</v>
      </c>
      <c r="C99" s="12" t="s">
        <v>145</v>
      </c>
      <c r="D99" s="13" t="s">
        <v>110</v>
      </c>
      <c r="E99" s="12" t="s">
        <v>112</v>
      </c>
      <c r="F99" s="34">
        <v>12</v>
      </c>
      <c r="G99" s="25">
        <v>27</v>
      </c>
      <c r="H99" s="34">
        <v>23</v>
      </c>
      <c r="I99" s="29">
        <v>15</v>
      </c>
      <c r="J99" s="22"/>
      <c r="K99" s="29"/>
      <c r="L99" s="22"/>
      <c r="M99" s="29"/>
      <c r="N99" s="22"/>
      <c r="O99" s="29"/>
      <c r="P99" s="22"/>
      <c r="Q99" s="29"/>
      <c r="R99" s="10">
        <f t="shared" si="4"/>
        <v>77</v>
      </c>
    </row>
    <row r="100" spans="1:18" ht="14.25" customHeight="1">
      <c r="A100" s="13">
        <v>11</v>
      </c>
      <c r="B100" s="12" t="s">
        <v>139</v>
      </c>
      <c r="C100" s="12" t="s">
        <v>140</v>
      </c>
      <c r="D100" s="13" t="s">
        <v>110</v>
      </c>
      <c r="E100" s="12" t="s">
        <v>56</v>
      </c>
      <c r="F100" s="34">
        <v>15</v>
      </c>
      <c r="G100" s="25">
        <v>22</v>
      </c>
      <c r="H100" s="34">
        <v>24</v>
      </c>
      <c r="I100" s="29">
        <v>0</v>
      </c>
      <c r="J100" s="22"/>
      <c r="K100" s="29"/>
      <c r="L100" s="22"/>
      <c r="M100" s="29"/>
      <c r="N100" s="22"/>
      <c r="O100" s="29"/>
      <c r="P100" s="22"/>
      <c r="Q100" s="29"/>
      <c r="R100" s="10">
        <f t="shared" si="4"/>
        <v>61</v>
      </c>
    </row>
    <row r="101" spans="1:18" ht="14.25" customHeight="1">
      <c r="A101" s="13">
        <v>12</v>
      </c>
      <c r="B101" s="12" t="s">
        <v>431</v>
      </c>
      <c r="C101" s="12" t="s">
        <v>50</v>
      </c>
      <c r="D101" s="13" t="s">
        <v>110</v>
      </c>
      <c r="E101" s="12" t="s">
        <v>212</v>
      </c>
      <c r="F101" s="34">
        <v>0</v>
      </c>
      <c r="G101" s="25">
        <v>0</v>
      </c>
      <c r="H101" s="34">
        <v>35</v>
      </c>
      <c r="I101" s="29">
        <v>20</v>
      </c>
      <c r="J101" s="22"/>
      <c r="K101" s="29"/>
      <c r="L101" s="22"/>
      <c r="M101" s="29"/>
      <c r="N101" s="22"/>
      <c r="O101" s="29"/>
      <c r="P101" s="22"/>
      <c r="Q101" s="29"/>
      <c r="R101" s="10">
        <f t="shared" si="4"/>
        <v>55</v>
      </c>
    </row>
    <row r="102" spans="1:18" ht="14.25" customHeight="1">
      <c r="A102" s="13">
        <v>13</v>
      </c>
      <c r="B102" s="12" t="s">
        <v>72</v>
      </c>
      <c r="C102" s="12" t="s">
        <v>143</v>
      </c>
      <c r="D102" s="13" t="s">
        <v>110</v>
      </c>
      <c r="E102" s="12" t="s">
        <v>56</v>
      </c>
      <c r="F102" s="34">
        <v>13</v>
      </c>
      <c r="G102" s="25">
        <v>22</v>
      </c>
      <c r="H102" s="34">
        <v>19</v>
      </c>
      <c r="I102" s="29">
        <v>0</v>
      </c>
      <c r="J102" s="22"/>
      <c r="K102" s="29"/>
      <c r="L102" s="22"/>
      <c r="M102" s="29"/>
      <c r="N102" s="22"/>
      <c r="O102" s="29"/>
      <c r="P102" s="22"/>
      <c r="Q102" s="29"/>
      <c r="R102" s="10">
        <f t="shared" si="4"/>
        <v>54</v>
      </c>
    </row>
    <row r="103" spans="1:18" ht="14.25" customHeight="1">
      <c r="A103" s="13">
        <v>14</v>
      </c>
      <c r="B103" s="12" t="s">
        <v>468</v>
      </c>
      <c r="C103" s="12" t="s">
        <v>469</v>
      </c>
      <c r="D103" s="13" t="s">
        <v>110</v>
      </c>
      <c r="E103" s="12" t="s">
        <v>212</v>
      </c>
      <c r="F103" s="34">
        <v>0</v>
      </c>
      <c r="G103" s="25">
        <v>0</v>
      </c>
      <c r="H103" s="34">
        <v>30</v>
      </c>
      <c r="I103" s="29">
        <v>16</v>
      </c>
      <c r="J103" s="22"/>
      <c r="K103" s="29"/>
      <c r="L103" s="22"/>
      <c r="M103" s="29"/>
      <c r="N103" s="22"/>
      <c r="O103" s="29"/>
      <c r="P103" s="22"/>
      <c r="Q103" s="29"/>
      <c r="R103" s="10">
        <f t="shared" si="4"/>
        <v>46</v>
      </c>
    </row>
    <row r="104" spans="1:18" ht="14.25" customHeight="1">
      <c r="A104" s="13">
        <v>15</v>
      </c>
      <c r="B104" s="12" t="s">
        <v>421</v>
      </c>
      <c r="C104" s="12" t="s">
        <v>422</v>
      </c>
      <c r="D104" s="13" t="s">
        <v>110</v>
      </c>
      <c r="E104" s="12" t="s">
        <v>386</v>
      </c>
      <c r="F104" s="34">
        <v>0</v>
      </c>
      <c r="G104" s="25">
        <v>0</v>
      </c>
      <c r="H104" s="34">
        <v>28</v>
      </c>
      <c r="I104" s="29">
        <v>13</v>
      </c>
      <c r="J104" s="22"/>
      <c r="K104" s="29"/>
      <c r="L104" s="22"/>
      <c r="M104" s="29"/>
      <c r="N104" s="22"/>
      <c r="O104" s="29"/>
      <c r="P104" s="22"/>
      <c r="Q104" s="29"/>
      <c r="R104" s="10">
        <f t="shared" si="4"/>
        <v>41</v>
      </c>
    </row>
    <row r="105" spans="1:18" ht="14.25" customHeight="1">
      <c r="A105" s="13">
        <v>16</v>
      </c>
      <c r="B105" s="12" t="s">
        <v>138</v>
      </c>
      <c r="C105" s="12" t="s">
        <v>118</v>
      </c>
      <c r="D105" s="13" t="s">
        <v>110</v>
      </c>
      <c r="E105" s="12" t="s">
        <v>97</v>
      </c>
      <c r="F105" s="34">
        <v>16</v>
      </c>
      <c r="G105" s="25">
        <v>0</v>
      </c>
      <c r="H105" s="34">
        <v>0</v>
      </c>
      <c r="I105" s="29">
        <v>21</v>
      </c>
      <c r="J105" s="22"/>
      <c r="K105" s="29"/>
      <c r="L105" s="22"/>
      <c r="M105" s="29"/>
      <c r="N105" s="22"/>
      <c r="O105" s="29"/>
      <c r="P105" s="22"/>
      <c r="Q105" s="29"/>
      <c r="R105" s="10">
        <f t="shared" si="4"/>
        <v>37</v>
      </c>
    </row>
    <row r="106" spans="1:18" ht="14.25" customHeight="1">
      <c r="A106" s="13">
        <v>17</v>
      </c>
      <c r="B106" s="12" t="s">
        <v>426</v>
      </c>
      <c r="C106" s="12" t="s">
        <v>427</v>
      </c>
      <c r="D106" s="13" t="s">
        <v>110</v>
      </c>
      <c r="E106" s="12" t="s">
        <v>386</v>
      </c>
      <c r="F106" s="34">
        <v>0</v>
      </c>
      <c r="G106" s="25">
        <v>0</v>
      </c>
      <c r="H106" s="34">
        <v>25</v>
      </c>
      <c r="I106" s="29">
        <v>9</v>
      </c>
      <c r="J106" s="22"/>
      <c r="K106" s="29"/>
      <c r="L106" s="22"/>
      <c r="M106" s="29"/>
      <c r="N106" s="22"/>
      <c r="O106" s="29"/>
      <c r="P106" s="22"/>
      <c r="Q106" s="29"/>
      <c r="R106" s="10">
        <f t="shared" si="4"/>
        <v>34</v>
      </c>
    </row>
    <row r="107" spans="1:18" ht="14.25" customHeight="1">
      <c r="A107" s="13">
        <v>18</v>
      </c>
      <c r="B107" s="12" t="s">
        <v>424</v>
      </c>
      <c r="C107" s="12" t="s">
        <v>161</v>
      </c>
      <c r="D107" s="13" t="s">
        <v>110</v>
      </c>
      <c r="E107" s="12" t="s">
        <v>212</v>
      </c>
      <c r="F107" s="34">
        <v>0</v>
      </c>
      <c r="G107" s="25">
        <v>0</v>
      </c>
      <c r="H107" s="34">
        <v>21</v>
      </c>
      <c r="I107" s="29">
        <v>10</v>
      </c>
      <c r="J107" s="22"/>
      <c r="K107" s="29"/>
      <c r="L107" s="22"/>
      <c r="M107" s="29"/>
      <c r="N107" s="22"/>
      <c r="O107" s="29"/>
      <c r="P107" s="22"/>
      <c r="Q107" s="29"/>
      <c r="R107" s="10">
        <f t="shared" si="4"/>
        <v>31</v>
      </c>
    </row>
    <row r="108" spans="1:18" ht="14.25" customHeight="1">
      <c r="A108" s="13">
        <v>19</v>
      </c>
      <c r="B108" s="12" t="s">
        <v>428</v>
      </c>
      <c r="C108" s="12" t="s">
        <v>429</v>
      </c>
      <c r="D108" s="13" t="s">
        <v>110</v>
      </c>
      <c r="E108" s="12" t="s">
        <v>97</v>
      </c>
      <c r="F108" s="34">
        <v>0</v>
      </c>
      <c r="G108" s="25">
        <v>0</v>
      </c>
      <c r="H108" s="34">
        <v>20</v>
      </c>
      <c r="I108" s="29">
        <v>8</v>
      </c>
      <c r="J108" s="22"/>
      <c r="K108" s="29"/>
      <c r="L108" s="22"/>
      <c r="M108" s="29"/>
      <c r="N108" s="22"/>
      <c r="O108" s="29"/>
      <c r="P108" s="22"/>
      <c r="Q108" s="29"/>
      <c r="R108" s="10">
        <f t="shared" si="4"/>
        <v>28</v>
      </c>
    </row>
    <row r="109" spans="1:18" ht="14.25" customHeight="1">
      <c r="A109" s="13">
        <v>20</v>
      </c>
      <c r="B109" s="12" t="s">
        <v>39</v>
      </c>
      <c r="C109" s="12" t="s">
        <v>315</v>
      </c>
      <c r="D109" s="13" t="s">
        <v>110</v>
      </c>
      <c r="E109" s="12" t="s">
        <v>316</v>
      </c>
      <c r="F109" s="34">
        <v>0</v>
      </c>
      <c r="G109" s="25">
        <v>23</v>
      </c>
      <c r="H109" s="34">
        <v>0</v>
      </c>
      <c r="I109" s="29">
        <v>0</v>
      </c>
      <c r="J109" s="22"/>
      <c r="K109" s="29"/>
      <c r="L109" s="22"/>
      <c r="M109" s="29"/>
      <c r="N109" s="22"/>
      <c r="O109" s="29"/>
      <c r="P109" s="22"/>
      <c r="Q109" s="29"/>
      <c r="R109" s="10">
        <f t="shared" si="4"/>
        <v>23</v>
      </c>
    </row>
    <row r="110" spans="1:18" ht="14.25" customHeight="1">
      <c r="A110" s="13">
        <v>21</v>
      </c>
      <c r="B110" s="12" t="s">
        <v>423</v>
      </c>
      <c r="C110" s="12" t="s">
        <v>161</v>
      </c>
      <c r="D110" s="13" t="s">
        <v>110</v>
      </c>
      <c r="E110" s="12" t="s">
        <v>212</v>
      </c>
      <c r="F110" s="34">
        <v>0</v>
      </c>
      <c r="G110" s="25">
        <v>0</v>
      </c>
      <c r="H110" s="34">
        <v>18</v>
      </c>
      <c r="I110" s="29">
        <v>0</v>
      </c>
      <c r="J110" s="22"/>
      <c r="K110" s="29"/>
      <c r="L110" s="22"/>
      <c r="M110" s="29"/>
      <c r="N110" s="22"/>
      <c r="O110" s="29"/>
      <c r="P110" s="22"/>
      <c r="Q110" s="29"/>
      <c r="R110" s="10">
        <f t="shared" si="4"/>
        <v>18</v>
      </c>
    </row>
    <row r="111" spans="1:18" ht="14.25" customHeight="1">
      <c r="A111" s="13">
        <v>21</v>
      </c>
      <c r="B111" s="12" t="s">
        <v>480</v>
      </c>
      <c r="C111" s="12" t="s">
        <v>481</v>
      </c>
      <c r="D111" s="13" t="s">
        <v>110</v>
      </c>
      <c r="E111" s="12" t="s">
        <v>386</v>
      </c>
      <c r="F111" s="34">
        <v>0</v>
      </c>
      <c r="G111" s="25">
        <v>0</v>
      </c>
      <c r="H111" s="34">
        <v>0</v>
      </c>
      <c r="I111" s="29">
        <v>18</v>
      </c>
      <c r="J111" s="22"/>
      <c r="K111" s="29"/>
      <c r="L111" s="22"/>
      <c r="M111" s="29"/>
      <c r="N111" s="22"/>
      <c r="O111" s="29"/>
      <c r="P111" s="22"/>
      <c r="Q111" s="29"/>
      <c r="R111" s="10">
        <f t="shared" si="4"/>
        <v>18</v>
      </c>
    </row>
    <row r="112" spans="1:18" ht="14.25" customHeight="1">
      <c r="A112" s="13">
        <v>23</v>
      </c>
      <c r="B112" s="12" t="s">
        <v>137</v>
      </c>
      <c r="C112" s="12" t="s">
        <v>130</v>
      </c>
      <c r="D112" s="13" t="s">
        <v>110</v>
      </c>
      <c r="E112" s="15" t="s">
        <v>296</v>
      </c>
      <c r="F112" s="34">
        <v>17</v>
      </c>
      <c r="G112" s="25">
        <v>0</v>
      </c>
      <c r="H112" s="34">
        <v>0</v>
      </c>
      <c r="I112" s="29">
        <v>0</v>
      </c>
      <c r="J112" s="22"/>
      <c r="K112" s="29"/>
      <c r="L112" s="22"/>
      <c r="M112" s="29"/>
      <c r="N112" s="22"/>
      <c r="O112" s="29"/>
      <c r="P112" s="22"/>
      <c r="Q112" s="29"/>
      <c r="R112" s="10">
        <f t="shared" si="4"/>
        <v>17</v>
      </c>
    </row>
    <row r="113" spans="1:18" ht="14.25" customHeight="1">
      <c r="A113" s="13">
        <v>23</v>
      </c>
      <c r="B113" s="12" t="s">
        <v>432</v>
      </c>
      <c r="C113" s="12" t="s">
        <v>433</v>
      </c>
      <c r="D113" s="13" t="s">
        <v>110</v>
      </c>
      <c r="E113" s="12" t="s">
        <v>167</v>
      </c>
      <c r="F113" s="34">
        <v>0</v>
      </c>
      <c r="G113" s="25">
        <v>0</v>
      </c>
      <c r="H113" s="34">
        <v>17</v>
      </c>
      <c r="I113" s="29">
        <v>0</v>
      </c>
      <c r="J113" s="22"/>
      <c r="K113" s="29"/>
      <c r="L113" s="22"/>
      <c r="M113" s="29"/>
      <c r="N113" s="22"/>
      <c r="O113" s="29"/>
      <c r="P113" s="22"/>
      <c r="Q113" s="29"/>
      <c r="R113" s="10">
        <f t="shared" si="4"/>
        <v>17</v>
      </c>
    </row>
    <row r="114" spans="1:18" ht="14.25" customHeight="1">
      <c r="A114" s="13">
        <v>25</v>
      </c>
      <c r="B114" s="12" t="s">
        <v>398</v>
      </c>
      <c r="C114" s="12" t="s">
        <v>425</v>
      </c>
      <c r="D114" s="13" t="s">
        <v>110</v>
      </c>
      <c r="E114" s="12" t="s">
        <v>212</v>
      </c>
      <c r="F114" s="34">
        <v>0</v>
      </c>
      <c r="G114" s="25">
        <v>0</v>
      </c>
      <c r="H114" s="34">
        <v>16</v>
      </c>
      <c r="I114" s="29">
        <v>0</v>
      </c>
      <c r="J114" s="22"/>
      <c r="K114" s="29"/>
      <c r="L114" s="22"/>
      <c r="M114" s="29"/>
      <c r="N114" s="22"/>
      <c r="O114" s="29"/>
      <c r="P114" s="22"/>
      <c r="Q114" s="29"/>
      <c r="R114" s="10">
        <f t="shared" si="4"/>
        <v>16</v>
      </c>
    </row>
    <row r="115" spans="1:18" ht="14.25" customHeight="1">
      <c r="A115" s="13">
        <v>26</v>
      </c>
      <c r="B115" s="12" t="s">
        <v>94</v>
      </c>
      <c r="C115" s="12" t="s">
        <v>430</v>
      </c>
      <c r="D115" s="13" t="s">
        <v>110</v>
      </c>
      <c r="E115" s="12" t="s">
        <v>212</v>
      </c>
      <c r="F115" s="34">
        <v>0</v>
      </c>
      <c r="G115" s="25">
        <v>0</v>
      </c>
      <c r="H115" s="34">
        <v>15</v>
      </c>
      <c r="I115" s="29">
        <v>0</v>
      </c>
      <c r="J115" s="22"/>
      <c r="K115" s="29"/>
      <c r="L115" s="22"/>
      <c r="M115" s="29"/>
      <c r="N115" s="22"/>
      <c r="O115" s="29"/>
      <c r="P115" s="22"/>
      <c r="Q115" s="29"/>
      <c r="R115" s="10">
        <f t="shared" si="4"/>
        <v>15</v>
      </c>
    </row>
    <row r="116" spans="1:18" ht="14.25" customHeight="1">
      <c r="A116" s="13">
        <v>27</v>
      </c>
      <c r="B116" s="12" t="s">
        <v>141</v>
      </c>
      <c r="C116" s="12" t="s">
        <v>142</v>
      </c>
      <c r="D116" s="13" t="s">
        <v>110</v>
      </c>
      <c r="E116" s="12" t="s">
        <v>97</v>
      </c>
      <c r="F116" s="34">
        <v>14</v>
      </c>
      <c r="G116" s="25">
        <v>0</v>
      </c>
      <c r="H116" s="34">
        <v>0</v>
      </c>
      <c r="I116" s="29">
        <v>0</v>
      </c>
      <c r="J116" s="22"/>
      <c r="K116" s="29"/>
      <c r="L116" s="22"/>
      <c r="M116" s="29"/>
      <c r="N116" s="22"/>
      <c r="O116" s="29"/>
      <c r="P116" s="22"/>
      <c r="Q116" s="29"/>
      <c r="R116" s="10">
        <f t="shared" si="4"/>
        <v>14</v>
      </c>
    </row>
    <row r="117" spans="1:18" ht="14.25" customHeight="1">
      <c r="A117" s="13">
        <v>28</v>
      </c>
      <c r="B117" s="12" t="s">
        <v>482</v>
      </c>
      <c r="C117" s="12" t="s">
        <v>476</v>
      </c>
      <c r="D117" s="13" t="s">
        <v>110</v>
      </c>
      <c r="E117" s="12" t="s">
        <v>212</v>
      </c>
      <c r="F117" s="34">
        <v>0</v>
      </c>
      <c r="G117" s="25">
        <v>0</v>
      </c>
      <c r="H117" s="34">
        <v>0</v>
      </c>
      <c r="I117" s="29">
        <v>12</v>
      </c>
      <c r="J117" s="22"/>
      <c r="K117" s="29"/>
      <c r="L117" s="22"/>
      <c r="M117" s="29"/>
      <c r="N117" s="22"/>
      <c r="O117" s="29"/>
      <c r="P117" s="22"/>
      <c r="Q117" s="29"/>
      <c r="R117" s="10">
        <f t="shared" si="4"/>
        <v>12</v>
      </c>
    </row>
    <row r="118" spans="1:18" s="124" customFormat="1" ht="14.25" customHeight="1">
      <c r="A118" s="119">
        <v>29</v>
      </c>
      <c r="B118" s="120" t="s">
        <v>483</v>
      </c>
      <c r="C118" s="120" t="s">
        <v>50</v>
      </c>
      <c r="D118" s="119" t="s">
        <v>110</v>
      </c>
      <c r="E118" s="120" t="s">
        <v>36</v>
      </c>
      <c r="F118" s="121">
        <v>0</v>
      </c>
      <c r="G118" s="121">
        <v>0</v>
      </c>
      <c r="H118" s="121">
        <v>0</v>
      </c>
      <c r="I118" s="122">
        <v>11</v>
      </c>
      <c r="J118" s="122"/>
      <c r="K118" s="122"/>
      <c r="L118" s="122"/>
      <c r="M118" s="122"/>
      <c r="N118" s="122"/>
      <c r="O118" s="122"/>
      <c r="P118" s="122"/>
      <c r="Q118" s="122"/>
      <c r="R118" s="123">
        <f t="shared" si="4"/>
        <v>11</v>
      </c>
    </row>
    <row r="119" spans="1:5" ht="33" customHeight="1">
      <c r="A119" s="8" t="s">
        <v>275</v>
      </c>
      <c r="B119" s="1"/>
      <c r="C119" s="1"/>
      <c r="D119" s="2"/>
      <c r="E119" s="1"/>
    </row>
    <row r="120" spans="1:18" ht="15" customHeight="1">
      <c r="A120" s="9" t="s">
        <v>293</v>
      </c>
      <c r="B120" s="9" t="s">
        <v>1</v>
      </c>
      <c r="C120" s="9" t="s">
        <v>2</v>
      </c>
      <c r="D120" s="9" t="s">
        <v>3</v>
      </c>
      <c r="E120" s="9" t="s">
        <v>4</v>
      </c>
      <c r="F120" s="36"/>
      <c r="G120" s="25"/>
      <c r="H120" s="34"/>
      <c r="I120" s="29"/>
      <c r="J120" s="22"/>
      <c r="K120" s="29"/>
      <c r="L120" s="22"/>
      <c r="M120" s="29"/>
      <c r="N120" s="22"/>
      <c r="O120" s="29"/>
      <c r="P120" s="22"/>
      <c r="Q120" s="29"/>
      <c r="R120" s="10"/>
    </row>
    <row r="121" spans="1:18" s="124" customFormat="1" ht="14.25" customHeight="1">
      <c r="A121" s="119">
        <v>1</v>
      </c>
      <c r="B121" s="120" t="s">
        <v>89</v>
      </c>
      <c r="C121" s="120" t="s">
        <v>90</v>
      </c>
      <c r="D121" s="119" t="s">
        <v>91</v>
      </c>
      <c r="E121" s="120" t="s">
        <v>36</v>
      </c>
      <c r="F121" s="121">
        <v>30</v>
      </c>
      <c r="G121" s="121">
        <v>27</v>
      </c>
      <c r="H121" s="121">
        <v>40</v>
      </c>
      <c r="I121" s="122">
        <v>30</v>
      </c>
      <c r="J121" s="122"/>
      <c r="K121" s="122"/>
      <c r="L121" s="122"/>
      <c r="M121" s="122"/>
      <c r="N121" s="122"/>
      <c r="O121" s="122"/>
      <c r="P121" s="122"/>
      <c r="Q121" s="122"/>
      <c r="R121" s="123">
        <f aca="true" t="shared" si="5" ref="R121:R157">SUM(F121:Q121)</f>
        <v>127</v>
      </c>
    </row>
    <row r="122" spans="1:18" s="124" customFormat="1" ht="14.25" customHeight="1">
      <c r="A122" s="119">
        <v>2</v>
      </c>
      <c r="B122" s="120" t="s">
        <v>92</v>
      </c>
      <c r="C122" s="120" t="s">
        <v>93</v>
      </c>
      <c r="D122" s="119" t="s">
        <v>91</v>
      </c>
      <c r="E122" s="120" t="s">
        <v>36</v>
      </c>
      <c r="F122" s="121">
        <v>27</v>
      </c>
      <c r="G122" s="121">
        <v>30</v>
      </c>
      <c r="H122" s="121">
        <v>37</v>
      </c>
      <c r="I122" s="122">
        <v>22</v>
      </c>
      <c r="J122" s="122"/>
      <c r="K122" s="122"/>
      <c r="L122" s="122"/>
      <c r="M122" s="122"/>
      <c r="N122" s="122"/>
      <c r="O122" s="122"/>
      <c r="P122" s="122"/>
      <c r="Q122" s="122"/>
      <c r="R122" s="123">
        <f t="shared" si="5"/>
        <v>116</v>
      </c>
    </row>
    <row r="123" spans="1:18" s="124" customFormat="1" ht="14.25" customHeight="1">
      <c r="A123" s="119">
        <v>3</v>
      </c>
      <c r="B123" s="120" t="s">
        <v>94</v>
      </c>
      <c r="C123" s="120" t="s">
        <v>95</v>
      </c>
      <c r="D123" s="119" t="s">
        <v>91</v>
      </c>
      <c r="E123" s="120" t="s">
        <v>36</v>
      </c>
      <c r="F123" s="121">
        <v>25</v>
      </c>
      <c r="G123" s="121">
        <v>30</v>
      </c>
      <c r="H123" s="121">
        <v>30</v>
      </c>
      <c r="I123" s="122">
        <v>19</v>
      </c>
      <c r="J123" s="122"/>
      <c r="K123" s="122"/>
      <c r="L123" s="122"/>
      <c r="M123" s="122"/>
      <c r="N123" s="122"/>
      <c r="O123" s="122"/>
      <c r="P123" s="122"/>
      <c r="Q123" s="122"/>
      <c r="R123" s="123">
        <f t="shared" si="5"/>
        <v>104</v>
      </c>
    </row>
    <row r="124" spans="1:18" ht="14.25" customHeight="1">
      <c r="A124" s="13">
        <v>4</v>
      </c>
      <c r="B124" s="12" t="s">
        <v>98</v>
      </c>
      <c r="C124" s="12" t="s">
        <v>99</v>
      </c>
      <c r="D124" s="13" t="s">
        <v>91</v>
      </c>
      <c r="E124" s="12" t="s">
        <v>22</v>
      </c>
      <c r="F124" s="34">
        <v>22</v>
      </c>
      <c r="G124" s="25">
        <v>20</v>
      </c>
      <c r="H124" s="34">
        <v>32</v>
      </c>
      <c r="I124" s="29">
        <v>27</v>
      </c>
      <c r="J124" s="22"/>
      <c r="K124" s="29"/>
      <c r="L124" s="22"/>
      <c r="M124" s="29"/>
      <c r="N124" s="22"/>
      <c r="O124" s="29"/>
      <c r="P124" s="22"/>
      <c r="Q124" s="29"/>
      <c r="R124" s="10">
        <f t="shared" si="5"/>
        <v>101</v>
      </c>
    </row>
    <row r="125" spans="1:18" ht="14.25" customHeight="1">
      <c r="A125" s="13">
        <v>5</v>
      </c>
      <c r="B125" s="12" t="s">
        <v>102</v>
      </c>
      <c r="C125" s="12" t="s">
        <v>103</v>
      </c>
      <c r="D125" s="13" t="s">
        <v>91</v>
      </c>
      <c r="E125" s="12" t="s">
        <v>104</v>
      </c>
      <c r="F125" s="34">
        <v>20</v>
      </c>
      <c r="G125" s="25">
        <v>23</v>
      </c>
      <c r="H125" s="34">
        <v>31</v>
      </c>
      <c r="I125" s="29">
        <v>21</v>
      </c>
      <c r="J125" s="22"/>
      <c r="K125" s="29"/>
      <c r="L125" s="22"/>
      <c r="M125" s="29"/>
      <c r="N125" s="22"/>
      <c r="O125" s="29"/>
      <c r="P125" s="22"/>
      <c r="Q125" s="29"/>
      <c r="R125" s="10">
        <f t="shared" si="5"/>
        <v>95</v>
      </c>
    </row>
    <row r="126" spans="1:18" ht="14.25" customHeight="1">
      <c r="A126" s="13">
        <v>6</v>
      </c>
      <c r="B126" s="12" t="s">
        <v>106</v>
      </c>
      <c r="C126" s="12" t="s">
        <v>107</v>
      </c>
      <c r="D126" s="13" t="s">
        <v>91</v>
      </c>
      <c r="E126" s="12" t="s">
        <v>108</v>
      </c>
      <c r="F126" s="34">
        <v>18</v>
      </c>
      <c r="G126" s="25">
        <v>20</v>
      </c>
      <c r="H126" s="34">
        <v>33</v>
      </c>
      <c r="I126" s="29">
        <v>20</v>
      </c>
      <c r="J126" s="22"/>
      <c r="K126" s="29"/>
      <c r="L126" s="22"/>
      <c r="M126" s="29"/>
      <c r="N126" s="22"/>
      <c r="O126" s="29"/>
      <c r="P126" s="22"/>
      <c r="Q126" s="29"/>
      <c r="R126" s="10">
        <f t="shared" si="5"/>
        <v>91</v>
      </c>
    </row>
    <row r="127" spans="1:18" ht="14.25" customHeight="1">
      <c r="A127" s="13">
        <v>7</v>
      </c>
      <c r="B127" s="12" t="s">
        <v>100</v>
      </c>
      <c r="C127" s="12" t="s">
        <v>101</v>
      </c>
      <c r="D127" s="13" t="s">
        <v>91</v>
      </c>
      <c r="E127" s="12" t="s">
        <v>56</v>
      </c>
      <c r="F127" s="34">
        <v>21</v>
      </c>
      <c r="G127" s="25">
        <v>19</v>
      </c>
      <c r="H127" s="34">
        <v>20</v>
      </c>
      <c r="I127" s="29">
        <v>14</v>
      </c>
      <c r="J127" s="22"/>
      <c r="K127" s="29"/>
      <c r="L127" s="22"/>
      <c r="M127" s="29"/>
      <c r="N127" s="22"/>
      <c r="O127" s="29"/>
      <c r="P127" s="22"/>
      <c r="Q127" s="29"/>
      <c r="R127" s="10">
        <f t="shared" si="5"/>
        <v>74</v>
      </c>
    </row>
    <row r="128" spans="1:18" ht="14.25" customHeight="1">
      <c r="A128" s="13">
        <v>8</v>
      </c>
      <c r="B128" s="12" t="s">
        <v>5</v>
      </c>
      <c r="C128" s="12" t="s">
        <v>96</v>
      </c>
      <c r="D128" s="13" t="s">
        <v>91</v>
      </c>
      <c r="E128" s="12" t="s">
        <v>97</v>
      </c>
      <c r="F128" s="34">
        <v>23</v>
      </c>
      <c r="G128" s="25">
        <v>0</v>
      </c>
      <c r="H128" s="34">
        <v>26</v>
      </c>
      <c r="I128" s="29">
        <v>23</v>
      </c>
      <c r="J128" s="22"/>
      <c r="K128" s="29"/>
      <c r="L128" s="22"/>
      <c r="M128" s="29"/>
      <c r="N128" s="22"/>
      <c r="O128" s="29"/>
      <c r="P128" s="22"/>
      <c r="Q128" s="29"/>
      <c r="R128" s="10">
        <f t="shared" si="5"/>
        <v>72</v>
      </c>
    </row>
    <row r="129" spans="1:18" s="124" customFormat="1" ht="14.25" customHeight="1">
      <c r="A129" s="119">
        <v>9</v>
      </c>
      <c r="B129" s="120" t="s">
        <v>124</v>
      </c>
      <c r="C129" s="120" t="s">
        <v>29</v>
      </c>
      <c r="D129" s="119" t="s">
        <v>91</v>
      </c>
      <c r="E129" s="120" t="s">
        <v>36</v>
      </c>
      <c r="F129" s="121">
        <v>12</v>
      </c>
      <c r="G129" s="121">
        <v>21</v>
      </c>
      <c r="H129" s="121">
        <v>24</v>
      </c>
      <c r="I129" s="122">
        <v>9</v>
      </c>
      <c r="J129" s="122"/>
      <c r="K129" s="122"/>
      <c r="L129" s="122"/>
      <c r="M129" s="122"/>
      <c r="N129" s="122"/>
      <c r="O129" s="122"/>
      <c r="P129" s="122"/>
      <c r="Q129" s="122"/>
      <c r="R129" s="123">
        <f t="shared" si="5"/>
        <v>66</v>
      </c>
    </row>
    <row r="130" spans="1:18" ht="14.25" customHeight="1">
      <c r="A130" s="13">
        <v>10</v>
      </c>
      <c r="B130" s="12" t="s">
        <v>125</v>
      </c>
      <c r="C130" s="12" t="s">
        <v>126</v>
      </c>
      <c r="D130" s="13" t="s">
        <v>91</v>
      </c>
      <c r="E130" s="12" t="s">
        <v>104</v>
      </c>
      <c r="F130" s="34">
        <v>11</v>
      </c>
      <c r="G130" s="25">
        <v>18</v>
      </c>
      <c r="H130" s="34">
        <v>22</v>
      </c>
      <c r="I130" s="29">
        <v>13</v>
      </c>
      <c r="J130" s="22"/>
      <c r="K130" s="29"/>
      <c r="L130" s="22"/>
      <c r="M130" s="29"/>
      <c r="N130" s="22"/>
      <c r="O130" s="29"/>
      <c r="P130" s="22"/>
      <c r="Q130" s="29"/>
      <c r="R130" s="10">
        <f t="shared" si="5"/>
        <v>64</v>
      </c>
    </row>
    <row r="131" spans="1:18" ht="14.25" customHeight="1">
      <c r="A131" s="13">
        <v>11</v>
      </c>
      <c r="B131" s="12" t="s">
        <v>114</v>
      </c>
      <c r="C131" s="12" t="s">
        <v>115</v>
      </c>
      <c r="D131" s="13" t="s">
        <v>91</v>
      </c>
      <c r="E131" s="12" t="s">
        <v>97</v>
      </c>
      <c r="F131" s="34">
        <v>16</v>
      </c>
      <c r="G131" s="25">
        <v>0</v>
      </c>
      <c r="H131" s="34">
        <v>28</v>
      </c>
      <c r="I131" s="29">
        <v>16</v>
      </c>
      <c r="J131" s="22"/>
      <c r="K131" s="29"/>
      <c r="L131" s="22"/>
      <c r="M131" s="29"/>
      <c r="N131" s="22"/>
      <c r="O131" s="29"/>
      <c r="P131" s="22"/>
      <c r="Q131" s="29"/>
      <c r="R131" s="10">
        <f t="shared" si="5"/>
        <v>60</v>
      </c>
    </row>
    <row r="132" spans="1:18" ht="14.25" customHeight="1">
      <c r="A132" s="13">
        <v>12</v>
      </c>
      <c r="B132" s="12" t="s">
        <v>113</v>
      </c>
      <c r="C132" s="12" t="s">
        <v>196</v>
      </c>
      <c r="D132" s="13" t="s">
        <v>91</v>
      </c>
      <c r="E132" s="12" t="s">
        <v>108</v>
      </c>
      <c r="F132" s="34">
        <v>17</v>
      </c>
      <c r="G132" s="25">
        <v>20</v>
      </c>
      <c r="H132" s="34">
        <v>0</v>
      </c>
      <c r="I132" s="29">
        <v>17</v>
      </c>
      <c r="J132" s="22"/>
      <c r="K132" s="29"/>
      <c r="L132" s="22"/>
      <c r="M132" s="29"/>
      <c r="N132" s="22"/>
      <c r="O132" s="29"/>
      <c r="P132" s="22"/>
      <c r="Q132" s="29"/>
      <c r="R132" s="10">
        <f t="shared" si="5"/>
        <v>54</v>
      </c>
    </row>
    <row r="133" spans="1:18" ht="14.25" customHeight="1">
      <c r="A133" s="13">
        <v>13</v>
      </c>
      <c r="B133" s="12" t="s">
        <v>121</v>
      </c>
      <c r="C133" s="12" t="s">
        <v>122</v>
      </c>
      <c r="D133" s="13" t="s">
        <v>91</v>
      </c>
      <c r="E133" s="12" t="s">
        <v>104</v>
      </c>
      <c r="F133" s="34">
        <v>14</v>
      </c>
      <c r="G133" s="25">
        <v>18</v>
      </c>
      <c r="H133" s="34">
        <v>18</v>
      </c>
      <c r="I133" s="29">
        <v>0</v>
      </c>
      <c r="J133" s="22"/>
      <c r="K133" s="29"/>
      <c r="L133" s="22"/>
      <c r="M133" s="29"/>
      <c r="N133" s="22"/>
      <c r="O133" s="29"/>
      <c r="P133" s="22"/>
      <c r="Q133" s="29"/>
      <c r="R133" s="10">
        <f t="shared" si="5"/>
        <v>50</v>
      </c>
    </row>
    <row r="134" spans="1:18" s="124" customFormat="1" ht="14.25" customHeight="1">
      <c r="A134" s="119">
        <v>13</v>
      </c>
      <c r="B134" s="120" t="s">
        <v>325</v>
      </c>
      <c r="C134" s="120" t="s">
        <v>198</v>
      </c>
      <c r="D134" s="119" t="s">
        <v>91</v>
      </c>
      <c r="E134" s="120" t="s">
        <v>36</v>
      </c>
      <c r="F134" s="121">
        <v>0</v>
      </c>
      <c r="G134" s="121">
        <v>21</v>
      </c>
      <c r="H134" s="121">
        <v>29</v>
      </c>
      <c r="I134" s="122">
        <v>0</v>
      </c>
      <c r="J134" s="122"/>
      <c r="K134" s="122"/>
      <c r="L134" s="122"/>
      <c r="M134" s="122"/>
      <c r="N134" s="122"/>
      <c r="O134" s="122"/>
      <c r="P134" s="122"/>
      <c r="Q134" s="122"/>
      <c r="R134" s="123">
        <f t="shared" si="5"/>
        <v>50</v>
      </c>
    </row>
    <row r="135" spans="1:18" ht="14.25" customHeight="1">
      <c r="A135" s="13">
        <v>13</v>
      </c>
      <c r="B135" s="12" t="s">
        <v>321</v>
      </c>
      <c r="C135" s="12" t="s">
        <v>105</v>
      </c>
      <c r="D135" s="13" t="s">
        <v>91</v>
      </c>
      <c r="E135" s="12" t="s">
        <v>108</v>
      </c>
      <c r="F135" s="34">
        <v>0</v>
      </c>
      <c r="G135" s="25">
        <v>25</v>
      </c>
      <c r="H135" s="34">
        <v>0</v>
      </c>
      <c r="I135" s="29">
        <v>25</v>
      </c>
      <c r="J135" s="22"/>
      <c r="K135" s="29"/>
      <c r="L135" s="22"/>
      <c r="M135" s="29"/>
      <c r="N135" s="22"/>
      <c r="O135" s="29"/>
      <c r="P135" s="22"/>
      <c r="Q135" s="29"/>
      <c r="R135" s="10">
        <f t="shared" si="5"/>
        <v>50</v>
      </c>
    </row>
    <row r="136" spans="1:18" ht="14.25" customHeight="1">
      <c r="A136" s="13">
        <v>16</v>
      </c>
      <c r="B136" s="12" t="s">
        <v>180</v>
      </c>
      <c r="C136" s="12" t="s">
        <v>322</v>
      </c>
      <c r="D136" s="13" t="s">
        <v>91</v>
      </c>
      <c r="E136" s="12" t="s">
        <v>18</v>
      </c>
      <c r="F136" s="34">
        <v>0</v>
      </c>
      <c r="G136" s="25">
        <v>23</v>
      </c>
      <c r="H136" s="34">
        <v>14</v>
      </c>
      <c r="I136" s="29">
        <v>12</v>
      </c>
      <c r="J136" s="22"/>
      <c r="K136" s="29"/>
      <c r="L136" s="22"/>
      <c r="M136" s="29"/>
      <c r="N136" s="22"/>
      <c r="O136" s="29"/>
      <c r="P136" s="22"/>
      <c r="Q136" s="29"/>
      <c r="R136" s="10">
        <f t="shared" si="5"/>
        <v>49</v>
      </c>
    </row>
    <row r="137" spans="1:18" ht="14.25" customHeight="1">
      <c r="A137" s="13">
        <v>17</v>
      </c>
      <c r="B137" s="12" t="s">
        <v>131</v>
      </c>
      <c r="C137" s="12" t="s">
        <v>151</v>
      </c>
      <c r="D137" s="13" t="s">
        <v>91</v>
      </c>
      <c r="E137" s="12" t="s">
        <v>97</v>
      </c>
      <c r="F137" s="34">
        <v>10</v>
      </c>
      <c r="G137" s="25">
        <v>0</v>
      </c>
      <c r="H137" s="34">
        <v>23</v>
      </c>
      <c r="I137" s="29">
        <v>11</v>
      </c>
      <c r="J137" s="22"/>
      <c r="K137" s="29"/>
      <c r="L137" s="22"/>
      <c r="M137" s="29"/>
      <c r="N137" s="22"/>
      <c r="O137" s="29"/>
      <c r="P137" s="22"/>
      <c r="Q137" s="29"/>
      <c r="R137" s="10">
        <f t="shared" si="5"/>
        <v>44</v>
      </c>
    </row>
    <row r="138" spans="1:18" ht="14.25" customHeight="1">
      <c r="A138" s="13">
        <v>18</v>
      </c>
      <c r="B138" s="12" t="s">
        <v>323</v>
      </c>
      <c r="C138" s="12" t="s">
        <v>196</v>
      </c>
      <c r="D138" s="13" t="s">
        <v>91</v>
      </c>
      <c r="E138" s="12" t="s">
        <v>167</v>
      </c>
      <c r="F138" s="34">
        <v>0</v>
      </c>
      <c r="G138" s="25">
        <v>22</v>
      </c>
      <c r="H138" s="34">
        <v>21</v>
      </c>
      <c r="I138" s="29">
        <v>0</v>
      </c>
      <c r="J138" s="22"/>
      <c r="K138" s="29"/>
      <c r="L138" s="22"/>
      <c r="M138" s="29"/>
      <c r="N138" s="22"/>
      <c r="O138" s="29"/>
      <c r="P138" s="22"/>
      <c r="Q138" s="29"/>
      <c r="R138" s="10">
        <f t="shared" si="5"/>
        <v>43</v>
      </c>
    </row>
    <row r="139" spans="1:18" ht="14.25" customHeight="1">
      <c r="A139" s="13">
        <v>18</v>
      </c>
      <c r="B139" s="12" t="s">
        <v>319</v>
      </c>
      <c r="C139" s="12" t="s">
        <v>320</v>
      </c>
      <c r="D139" s="13" t="s">
        <v>91</v>
      </c>
      <c r="E139" s="12" t="s">
        <v>108</v>
      </c>
      <c r="F139" s="34">
        <v>0</v>
      </c>
      <c r="G139" s="25">
        <v>25</v>
      </c>
      <c r="H139" s="34">
        <v>0</v>
      </c>
      <c r="I139" s="29">
        <v>18</v>
      </c>
      <c r="J139" s="22"/>
      <c r="K139" s="29"/>
      <c r="L139" s="22"/>
      <c r="M139" s="29"/>
      <c r="N139" s="22"/>
      <c r="O139" s="29"/>
      <c r="P139" s="22"/>
      <c r="Q139" s="29"/>
      <c r="R139" s="10">
        <f t="shared" si="5"/>
        <v>43</v>
      </c>
    </row>
    <row r="140" spans="1:18" ht="14.25" customHeight="1">
      <c r="A140" s="13">
        <v>20</v>
      </c>
      <c r="B140" s="12" t="s">
        <v>132</v>
      </c>
      <c r="C140" s="12" t="s">
        <v>133</v>
      </c>
      <c r="D140" s="13" t="s">
        <v>91</v>
      </c>
      <c r="E140" s="12" t="s">
        <v>108</v>
      </c>
      <c r="F140" s="34">
        <v>9</v>
      </c>
      <c r="G140" s="25">
        <v>0</v>
      </c>
      <c r="H140" s="34">
        <v>19</v>
      </c>
      <c r="I140" s="29">
        <v>10</v>
      </c>
      <c r="J140" s="22"/>
      <c r="K140" s="29"/>
      <c r="L140" s="22"/>
      <c r="M140" s="29"/>
      <c r="N140" s="22"/>
      <c r="O140" s="29"/>
      <c r="P140" s="22"/>
      <c r="Q140" s="29"/>
      <c r="R140" s="10">
        <f t="shared" si="5"/>
        <v>38</v>
      </c>
    </row>
    <row r="141" spans="1:18" ht="14.25" customHeight="1">
      <c r="A141" s="13">
        <v>21</v>
      </c>
      <c r="B141" s="12" t="s">
        <v>435</v>
      </c>
      <c r="C141" s="12" t="s">
        <v>335</v>
      </c>
      <c r="D141" s="13" t="s">
        <v>91</v>
      </c>
      <c r="E141" s="12" t="s">
        <v>386</v>
      </c>
      <c r="F141" s="34">
        <v>0</v>
      </c>
      <c r="G141" s="25">
        <v>0</v>
      </c>
      <c r="H141" s="34">
        <v>35</v>
      </c>
      <c r="I141" s="29">
        <v>0</v>
      </c>
      <c r="J141" s="22"/>
      <c r="K141" s="29"/>
      <c r="L141" s="22"/>
      <c r="M141" s="29"/>
      <c r="N141" s="22"/>
      <c r="O141" s="29"/>
      <c r="P141" s="22"/>
      <c r="Q141" s="29"/>
      <c r="R141" s="10">
        <f t="shared" si="5"/>
        <v>35</v>
      </c>
    </row>
    <row r="142" spans="1:18" ht="14.25" customHeight="1">
      <c r="A142" s="13">
        <v>22</v>
      </c>
      <c r="B142" s="12" t="s">
        <v>317</v>
      </c>
      <c r="C142" s="12" t="s">
        <v>200</v>
      </c>
      <c r="D142" s="13" t="s">
        <v>91</v>
      </c>
      <c r="E142" s="12" t="s">
        <v>318</v>
      </c>
      <c r="F142" s="34">
        <v>0</v>
      </c>
      <c r="G142" s="25">
        <v>27</v>
      </c>
      <c r="H142" s="34">
        <v>0</v>
      </c>
      <c r="I142" s="29">
        <v>0</v>
      </c>
      <c r="J142" s="22"/>
      <c r="K142" s="29"/>
      <c r="L142" s="22"/>
      <c r="M142" s="29"/>
      <c r="N142" s="22"/>
      <c r="O142" s="29"/>
      <c r="P142" s="22"/>
      <c r="Q142" s="29"/>
      <c r="R142" s="10">
        <f t="shared" si="5"/>
        <v>27</v>
      </c>
    </row>
    <row r="143" spans="1:18" ht="14.25" customHeight="1">
      <c r="A143" s="13">
        <v>22</v>
      </c>
      <c r="B143" s="12" t="s">
        <v>440</v>
      </c>
      <c r="C143" s="12" t="s">
        <v>441</v>
      </c>
      <c r="D143" s="13" t="s">
        <v>91</v>
      </c>
      <c r="E143" s="12" t="s">
        <v>296</v>
      </c>
      <c r="F143" s="34">
        <v>0</v>
      </c>
      <c r="G143" s="25">
        <v>0</v>
      </c>
      <c r="H143" s="34">
        <v>27</v>
      </c>
      <c r="I143" s="29">
        <v>0</v>
      </c>
      <c r="J143" s="22"/>
      <c r="K143" s="29"/>
      <c r="L143" s="22"/>
      <c r="M143" s="29"/>
      <c r="N143" s="22"/>
      <c r="O143" s="29"/>
      <c r="P143" s="22"/>
      <c r="Q143" s="29"/>
      <c r="R143" s="10">
        <f t="shared" si="5"/>
        <v>27</v>
      </c>
    </row>
    <row r="144" spans="1:18" ht="14.25" customHeight="1">
      <c r="A144" s="13">
        <v>24</v>
      </c>
      <c r="B144" s="12" t="s">
        <v>410</v>
      </c>
      <c r="C144" s="12" t="s">
        <v>99</v>
      </c>
      <c r="D144" s="13" t="s">
        <v>91</v>
      </c>
      <c r="E144" s="12" t="s">
        <v>376</v>
      </c>
      <c r="F144" s="34">
        <v>0</v>
      </c>
      <c r="G144" s="25">
        <v>0</v>
      </c>
      <c r="H144" s="34">
        <v>25</v>
      </c>
      <c r="I144" s="29">
        <v>0</v>
      </c>
      <c r="J144" s="22"/>
      <c r="K144" s="29"/>
      <c r="L144" s="22"/>
      <c r="M144" s="29"/>
      <c r="N144" s="22"/>
      <c r="O144" s="29"/>
      <c r="P144" s="22"/>
      <c r="Q144" s="29"/>
      <c r="R144" s="10">
        <f t="shared" si="5"/>
        <v>25</v>
      </c>
    </row>
    <row r="145" spans="1:18" ht="14.25" customHeight="1">
      <c r="A145" s="13">
        <v>25</v>
      </c>
      <c r="B145" s="12" t="s">
        <v>324</v>
      </c>
      <c r="C145" s="12" t="s">
        <v>57</v>
      </c>
      <c r="D145" s="13" t="s">
        <v>91</v>
      </c>
      <c r="E145" s="12" t="s">
        <v>167</v>
      </c>
      <c r="F145" s="34">
        <v>0</v>
      </c>
      <c r="G145" s="25">
        <v>22</v>
      </c>
      <c r="H145" s="34">
        <v>0</v>
      </c>
      <c r="I145" s="29">
        <v>0</v>
      </c>
      <c r="J145" s="22"/>
      <c r="K145" s="29"/>
      <c r="L145" s="22"/>
      <c r="M145" s="29"/>
      <c r="N145" s="22"/>
      <c r="O145" s="29"/>
      <c r="P145" s="22"/>
      <c r="Q145" s="29"/>
      <c r="R145" s="10">
        <f t="shared" si="5"/>
        <v>22</v>
      </c>
    </row>
    <row r="146" spans="1:18" ht="14.25" customHeight="1">
      <c r="A146" s="13">
        <v>26</v>
      </c>
      <c r="B146" s="12" t="s">
        <v>466</v>
      </c>
      <c r="C146" s="12" t="s">
        <v>470</v>
      </c>
      <c r="D146" s="13" t="s">
        <v>91</v>
      </c>
      <c r="E146" s="12" t="s">
        <v>104</v>
      </c>
      <c r="F146" s="34">
        <v>0</v>
      </c>
      <c r="G146" s="25">
        <v>0</v>
      </c>
      <c r="H146" s="34">
        <v>13</v>
      </c>
      <c r="I146" s="29">
        <v>8</v>
      </c>
      <c r="J146" s="22"/>
      <c r="K146" s="29"/>
      <c r="L146" s="22"/>
      <c r="M146" s="29"/>
      <c r="N146" s="22"/>
      <c r="O146" s="29"/>
      <c r="P146" s="22"/>
      <c r="Q146" s="29"/>
      <c r="R146" s="10">
        <f t="shared" si="5"/>
        <v>21</v>
      </c>
    </row>
    <row r="147" spans="1:18" ht="14.25" customHeight="1">
      <c r="A147" s="13">
        <v>27</v>
      </c>
      <c r="B147" s="12" t="s">
        <v>326</v>
      </c>
      <c r="C147" s="12" t="s">
        <v>57</v>
      </c>
      <c r="D147" s="13" t="s">
        <v>91</v>
      </c>
      <c r="E147" s="12" t="s">
        <v>56</v>
      </c>
      <c r="F147" s="34">
        <v>0</v>
      </c>
      <c r="G147" s="25">
        <v>19</v>
      </c>
      <c r="H147" s="34">
        <v>0</v>
      </c>
      <c r="I147" s="29">
        <v>0</v>
      </c>
      <c r="J147" s="22"/>
      <c r="K147" s="29"/>
      <c r="L147" s="22"/>
      <c r="M147" s="29"/>
      <c r="N147" s="22"/>
      <c r="O147" s="29"/>
      <c r="P147" s="22"/>
      <c r="Q147" s="29"/>
      <c r="R147" s="10">
        <f t="shared" si="5"/>
        <v>19</v>
      </c>
    </row>
    <row r="148" spans="1:18" ht="14.25" customHeight="1">
      <c r="A148" s="13">
        <v>27</v>
      </c>
      <c r="B148" s="12" t="s">
        <v>66</v>
      </c>
      <c r="C148" s="12" t="s">
        <v>105</v>
      </c>
      <c r="D148" s="13" t="s">
        <v>91</v>
      </c>
      <c r="E148" s="12" t="s">
        <v>97</v>
      </c>
      <c r="F148" s="34">
        <v>19</v>
      </c>
      <c r="G148" s="25">
        <v>0</v>
      </c>
      <c r="H148" s="34">
        <v>0</v>
      </c>
      <c r="I148" s="29">
        <v>0</v>
      </c>
      <c r="J148" s="22"/>
      <c r="K148" s="29"/>
      <c r="L148" s="22"/>
      <c r="M148" s="29"/>
      <c r="N148" s="22"/>
      <c r="O148" s="29"/>
      <c r="P148" s="22"/>
      <c r="Q148" s="29"/>
      <c r="R148" s="10">
        <f t="shared" si="5"/>
        <v>19</v>
      </c>
    </row>
    <row r="149" spans="1:18" ht="14.25" customHeight="1">
      <c r="A149" s="13">
        <v>29</v>
      </c>
      <c r="B149" s="12" t="s">
        <v>327</v>
      </c>
      <c r="C149" s="12" t="s">
        <v>328</v>
      </c>
      <c r="D149" s="13" t="s">
        <v>91</v>
      </c>
      <c r="E149" s="12" t="s">
        <v>296</v>
      </c>
      <c r="F149" s="34">
        <v>0</v>
      </c>
      <c r="G149" s="25">
        <v>17</v>
      </c>
      <c r="H149" s="34">
        <v>0</v>
      </c>
      <c r="I149" s="29">
        <v>0</v>
      </c>
      <c r="J149" s="22"/>
      <c r="K149" s="29"/>
      <c r="L149" s="22"/>
      <c r="M149" s="29"/>
      <c r="N149" s="22"/>
      <c r="O149" s="29"/>
      <c r="P149" s="22"/>
      <c r="Q149" s="29"/>
      <c r="R149" s="10">
        <f t="shared" si="5"/>
        <v>17</v>
      </c>
    </row>
    <row r="150" spans="1:18" ht="14.25" customHeight="1">
      <c r="A150" s="13">
        <v>29</v>
      </c>
      <c r="B150" s="12" t="s">
        <v>329</v>
      </c>
      <c r="C150" s="12" t="s">
        <v>330</v>
      </c>
      <c r="D150" s="13" t="s">
        <v>91</v>
      </c>
      <c r="E150" s="12" t="s">
        <v>296</v>
      </c>
      <c r="F150" s="34">
        <v>0</v>
      </c>
      <c r="G150" s="25">
        <v>17</v>
      </c>
      <c r="H150" s="34">
        <v>0</v>
      </c>
      <c r="I150" s="29">
        <v>0</v>
      </c>
      <c r="J150" s="22"/>
      <c r="K150" s="29"/>
      <c r="L150" s="22"/>
      <c r="M150" s="29"/>
      <c r="N150" s="22"/>
      <c r="O150" s="29"/>
      <c r="P150" s="22"/>
      <c r="Q150" s="29"/>
      <c r="R150" s="10">
        <f t="shared" si="5"/>
        <v>17</v>
      </c>
    </row>
    <row r="151" spans="1:18" s="124" customFormat="1" ht="14.25" customHeight="1">
      <c r="A151" s="119">
        <v>29</v>
      </c>
      <c r="B151" s="120" t="s">
        <v>436</v>
      </c>
      <c r="C151" s="120" t="s">
        <v>437</v>
      </c>
      <c r="D151" s="119" t="s">
        <v>91</v>
      </c>
      <c r="E151" s="120" t="s">
        <v>36</v>
      </c>
      <c r="F151" s="121">
        <v>0</v>
      </c>
      <c r="G151" s="121">
        <v>0</v>
      </c>
      <c r="H151" s="121">
        <v>17</v>
      </c>
      <c r="I151" s="122">
        <v>0</v>
      </c>
      <c r="J151" s="122"/>
      <c r="K151" s="122"/>
      <c r="L151" s="122"/>
      <c r="M151" s="122"/>
      <c r="N151" s="122"/>
      <c r="O151" s="122"/>
      <c r="P151" s="122"/>
      <c r="Q151" s="122"/>
      <c r="R151" s="123">
        <f t="shared" si="5"/>
        <v>17</v>
      </c>
    </row>
    <row r="152" spans="1:18" ht="14.25" customHeight="1">
      <c r="A152" s="13">
        <v>32</v>
      </c>
      <c r="B152" s="12" t="s">
        <v>439</v>
      </c>
      <c r="C152" s="12" t="s">
        <v>103</v>
      </c>
      <c r="D152" s="13" t="s">
        <v>91</v>
      </c>
      <c r="E152" s="12" t="s">
        <v>212</v>
      </c>
      <c r="F152" s="34">
        <v>0</v>
      </c>
      <c r="G152" s="25">
        <v>0</v>
      </c>
      <c r="H152" s="34">
        <v>16</v>
      </c>
      <c r="I152" s="29">
        <v>0</v>
      </c>
      <c r="J152" s="22"/>
      <c r="K152" s="29"/>
      <c r="L152" s="22"/>
      <c r="M152" s="29"/>
      <c r="N152" s="22"/>
      <c r="O152" s="29"/>
      <c r="P152" s="22"/>
      <c r="Q152" s="29"/>
      <c r="R152" s="10">
        <f t="shared" si="5"/>
        <v>16</v>
      </c>
    </row>
    <row r="153" spans="1:18" ht="14.25" customHeight="1">
      <c r="A153" s="13">
        <v>33</v>
      </c>
      <c r="B153" s="12" t="s">
        <v>119</v>
      </c>
      <c r="C153" s="12" t="s">
        <v>120</v>
      </c>
      <c r="D153" s="13" t="s">
        <v>91</v>
      </c>
      <c r="E153" s="12" t="s">
        <v>56</v>
      </c>
      <c r="F153" s="34">
        <v>15</v>
      </c>
      <c r="G153" s="25">
        <v>0</v>
      </c>
      <c r="H153" s="34">
        <v>0</v>
      </c>
      <c r="I153" s="29">
        <v>0</v>
      </c>
      <c r="J153" s="22"/>
      <c r="K153" s="29"/>
      <c r="L153" s="22"/>
      <c r="M153" s="29"/>
      <c r="N153" s="22"/>
      <c r="O153" s="29"/>
      <c r="P153" s="22"/>
      <c r="Q153" s="29"/>
      <c r="R153" s="10">
        <f t="shared" si="5"/>
        <v>15</v>
      </c>
    </row>
    <row r="154" spans="1:18" ht="14.25" customHeight="1">
      <c r="A154" s="13">
        <v>33</v>
      </c>
      <c r="B154" s="12" t="s">
        <v>484</v>
      </c>
      <c r="C154" s="12" t="s">
        <v>485</v>
      </c>
      <c r="D154" s="13" t="s">
        <v>91</v>
      </c>
      <c r="E154" s="12" t="s">
        <v>386</v>
      </c>
      <c r="F154" s="34">
        <v>0</v>
      </c>
      <c r="G154" s="25">
        <v>0</v>
      </c>
      <c r="H154" s="34">
        <v>0</v>
      </c>
      <c r="I154" s="29">
        <v>15</v>
      </c>
      <c r="J154" s="22"/>
      <c r="K154" s="29"/>
      <c r="L154" s="22"/>
      <c r="M154" s="29"/>
      <c r="N154" s="22"/>
      <c r="O154" s="29"/>
      <c r="P154" s="22"/>
      <c r="Q154" s="29"/>
      <c r="R154" s="10">
        <f t="shared" si="5"/>
        <v>15</v>
      </c>
    </row>
    <row r="155" spans="1:18" ht="14.25" customHeight="1">
      <c r="A155" s="13">
        <v>33</v>
      </c>
      <c r="B155" s="12" t="s">
        <v>434</v>
      </c>
      <c r="C155" s="12" t="s">
        <v>163</v>
      </c>
      <c r="D155" s="13" t="s">
        <v>91</v>
      </c>
      <c r="E155" s="12" t="s">
        <v>167</v>
      </c>
      <c r="F155" s="34">
        <v>0</v>
      </c>
      <c r="G155" s="25">
        <v>0</v>
      </c>
      <c r="H155" s="34">
        <v>15</v>
      </c>
      <c r="I155" s="29">
        <v>0</v>
      </c>
      <c r="J155" s="22"/>
      <c r="K155" s="29"/>
      <c r="L155" s="22"/>
      <c r="M155" s="29"/>
      <c r="N155" s="22"/>
      <c r="O155" s="29"/>
      <c r="P155" s="22"/>
      <c r="Q155" s="29"/>
      <c r="R155" s="10">
        <f t="shared" si="5"/>
        <v>15</v>
      </c>
    </row>
    <row r="156" spans="1:18" ht="14.25" customHeight="1">
      <c r="A156" s="13">
        <v>36</v>
      </c>
      <c r="B156" s="12" t="s">
        <v>123</v>
      </c>
      <c r="C156" s="12" t="s">
        <v>438</v>
      </c>
      <c r="D156" s="13" t="s">
        <v>91</v>
      </c>
      <c r="E156" s="12" t="s">
        <v>108</v>
      </c>
      <c r="F156" s="34">
        <v>13</v>
      </c>
      <c r="G156" s="25">
        <v>0</v>
      </c>
      <c r="H156" s="34">
        <v>0</v>
      </c>
      <c r="I156" s="29">
        <v>0</v>
      </c>
      <c r="J156" s="22"/>
      <c r="K156" s="29"/>
      <c r="L156" s="22"/>
      <c r="M156" s="29"/>
      <c r="N156" s="22"/>
      <c r="O156" s="29"/>
      <c r="P156" s="22"/>
      <c r="Q156" s="29"/>
      <c r="R156" s="10">
        <f t="shared" si="5"/>
        <v>13</v>
      </c>
    </row>
    <row r="157" spans="1:18" ht="14.25" customHeight="1">
      <c r="A157" s="13">
        <v>37</v>
      </c>
      <c r="B157" s="12" t="s">
        <v>58</v>
      </c>
      <c r="C157" s="12" t="s">
        <v>63</v>
      </c>
      <c r="D157" s="13" t="s">
        <v>91</v>
      </c>
      <c r="E157" s="12" t="s">
        <v>22</v>
      </c>
      <c r="F157" s="34">
        <v>8</v>
      </c>
      <c r="G157" s="25">
        <v>0</v>
      </c>
      <c r="H157" s="34">
        <v>0</v>
      </c>
      <c r="I157" s="29">
        <v>0</v>
      </c>
      <c r="J157" s="22"/>
      <c r="K157" s="29"/>
      <c r="L157" s="22"/>
      <c r="M157" s="29"/>
      <c r="N157" s="22"/>
      <c r="O157" s="29"/>
      <c r="P157" s="22"/>
      <c r="Q157" s="29"/>
      <c r="R157" s="10">
        <f t="shared" si="5"/>
        <v>8</v>
      </c>
    </row>
    <row r="158" ht="29.25">
      <c r="A158" s="8" t="s">
        <v>276</v>
      </c>
    </row>
    <row r="159" spans="1:18" ht="17.25" customHeight="1">
      <c r="A159" s="9" t="s">
        <v>293</v>
      </c>
      <c r="B159" s="9" t="s">
        <v>1</v>
      </c>
      <c r="C159" s="9" t="s">
        <v>2</v>
      </c>
      <c r="D159" s="9" t="s">
        <v>3</v>
      </c>
      <c r="E159" s="9" t="s">
        <v>4</v>
      </c>
      <c r="F159" s="36"/>
      <c r="G159" s="25"/>
      <c r="H159" s="34"/>
      <c r="I159" s="29"/>
      <c r="J159" s="22"/>
      <c r="K159" s="29"/>
      <c r="L159" s="22"/>
      <c r="M159" s="29"/>
      <c r="N159" s="22"/>
      <c r="O159" s="29"/>
      <c r="P159" s="22"/>
      <c r="Q159" s="29"/>
      <c r="R159" s="10"/>
    </row>
    <row r="160" spans="1:18" ht="14.25" customHeight="1">
      <c r="A160" s="13">
        <v>1</v>
      </c>
      <c r="B160" s="12" t="s">
        <v>134</v>
      </c>
      <c r="C160" s="12" t="s">
        <v>153</v>
      </c>
      <c r="D160" s="13" t="s">
        <v>154</v>
      </c>
      <c r="E160" s="12" t="s">
        <v>11</v>
      </c>
      <c r="F160" s="34">
        <v>30</v>
      </c>
      <c r="G160" s="25">
        <v>30</v>
      </c>
      <c r="H160" s="34">
        <v>30</v>
      </c>
      <c r="I160" s="29">
        <v>30</v>
      </c>
      <c r="J160" s="22"/>
      <c r="K160" s="29"/>
      <c r="L160" s="22"/>
      <c r="M160" s="29"/>
      <c r="N160" s="22"/>
      <c r="O160" s="29"/>
      <c r="P160" s="22"/>
      <c r="Q160" s="29"/>
      <c r="R160" s="10">
        <f aca="true" t="shared" si="6" ref="R160:R180">SUM(F160:Q160)</f>
        <v>120</v>
      </c>
    </row>
    <row r="161" spans="1:18" s="124" customFormat="1" ht="14.25" customHeight="1">
      <c r="A161" s="119">
        <v>2</v>
      </c>
      <c r="B161" s="120" t="s">
        <v>34</v>
      </c>
      <c r="C161" s="120" t="s">
        <v>162</v>
      </c>
      <c r="D161" s="119" t="s">
        <v>154</v>
      </c>
      <c r="E161" s="120" t="s">
        <v>36</v>
      </c>
      <c r="F161" s="121">
        <v>25</v>
      </c>
      <c r="G161" s="121">
        <v>30</v>
      </c>
      <c r="H161" s="121">
        <v>27</v>
      </c>
      <c r="I161" s="122">
        <v>25</v>
      </c>
      <c r="J161" s="122"/>
      <c r="K161" s="122"/>
      <c r="L161" s="122"/>
      <c r="M161" s="122"/>
      <c r="N161" s="122"/>
      <c r="O161" s="122"/>
      <c r="P161" s="122"/>
      <c r="Q161" s="122"/>
      <c r="R161" s="123">
        <f t="shared" si="6"/>
        <v>107</v>
      </c>
    </row>
    <row r="162" spans="1:18" ht="14.25" customHeight="1">
      <c r="A162" s="13">
        <v>3</v>
      </c>
      <c r="B162" s="12" t="s">
        <v>9</v>
      </c>
      <c r="C162" s="12" t="s">
        <v>161</v>
      </c>
      <c r="D162" s="13" t="s">
        <v>154</v>
      </c>
      <c r="E162" s="12" t="s">
        <v>11</v>
      </c>
      <c r="F162" s="34">
        <v>27</v>
      </c>
      <c r="G162" s="25">
        <v>27</v>
      </c>
      <c r="H162" s="34">
        <v>25</v>
      </c>
      <c r="I162" s="29">
        <v>27</v>
      </c>
      <c r="J162" s="22"/>
      <c r="K162" s="29"/>
      <c r="L162" s="22"/>
      <c r="M162" s="29"/>
      <c r="N162" s="22"/>
      <c r="O162" s="29"/>
      <c r="P162" s="22"/>
      <c r="Q162" s="29"/>
      <c r="R162" s="10">
        <f t="shared" si="6"/>
        <v>106</v>
      </c>
    </row>
    <row r="163" spans="1:18" ht="14.25" customHeight="1">
      <c r="A163" s="13">
        <v>4</v>
      </c>
      <c r="B163" s="12" t="s">
        <v>181</v>
      </c>
      <c r="C163" s="12" t="s">
        <v>182</v>
      </c>
      <c r="D163" s="13" t="s">
        <v>154</v>
      </c>
      <c r="E163" s="12" t="s">
        <v>167</v>
      </c>
      <c r="F163" s="34">
        <v>18</v>
      </c>
      <c r="G163" s="25">
        <v>30</v>
      </c>
      <c r="H163" s="34">
        <v>23</v>
      </c>
      <c r="I163" s="29">
        <v>21</v>
      </c>
      <c r="J163" s="22"/>
      <c r="K163" s="29"/>
      <c r="L163" s="22"/>
      <c r="M163" s="29"/>
      <c r="N163" s="22"/>
      <c r="O163" s="29"/>
      <c r="P163" s="22"/>
      <c r="Q163" s="29"/>
      <c r="R163" s="10">
        <f t="shared" si="6"/>
        <v>92</v>
      </c>
    </row>
    <row r="164" spans="1:18" ht="14.25" customHeight="1">
      <c r="A164" s="13">
        <v>5</v>
      </c>
      <c r="B164" s="12" t="s">
        <v>180</v>
      </c>
      <c r="C164" s="12" t="s">
        <v>80</v>
      </c>
      <c r="D164" s="13" t="s">
        <v>154</v>
      </c>
      <c r="E164" s="12" t="s">
        <v>104</v>
      </c>
      <c r="F164" s="34">
        <v>19</v>
      </c>
      <c r="G164" s="25">
        <v>25</v>
      </c>
      <c r="H164" s="34">
        <v>18</v>
      </c>
      <c r="I164" s="29">
        <v>22</v>
      </c>
      <c r="J164" s="22"/>
      <c r="K164" s="29"/>
      <c r="L164" s="22"/>
      <c r="M164" s="29"/>
      <c r="N164" s="22"/>
      <c r="O164" s="29"/>
      <c r="P164" s="22"/>
      <c r="Q164" s="29"/>
      <c r="R164" s="10">
        <f t="shared" si="6"/>
        <v>84</v>
      </c>
    </row>
    <row r="165" spans="1:18" ht="14.25" customHeight="1">
      <c r="A165" s="13">
        <v>6</v>
      </c>
      <c r="B165" s="12" t="s">
        <v>102</v>
      </c>
      <c r="C165" s="12" t="s">
        <v>194</v>
      </c>
      <c r="D165" s="13" t="s">
        <v>154</v>
      </c>
      <c r="E165" s="12" t="s">
        <v>104</v>
      </c>
      <c r="F165" s="34">
        <v>15</v>
      </c>
      <c r="G165" s="25">
        <v>23</v>
      </c>
      <c r="H165" s="34">
        <v>17</v>
      </c>
      <c r="I165" s="29">
        <v>16</v>
      </c>
      <c r="J165" s="22"/>
      <c r="K165" s="29"/>
      <c r="L165" s="22"/>
      <c r="M165" s="29"/>
      <c r="N165" s="22"/>
      <c r="O165" s="29"/>
      <c r="P165" s="22"/>
      <c r="Q165" s="29"/>
      <c r="R165" s="10">
        <f t="shared" si="6"/>
        <v>71</v>
      </c>
    </row>
    <row r="166" spans="1:18" ht="14.25" customHeight="1">
      <c r="A166" s="13">
        <v>7</v>
      </c>
      <c r="B166" s="12" t="s">
        <v>173</v>
      </c>
      <c r="C166" s="12" t="s">
        <v>174</v>
      </c>
      <c r="D166" s="13" t="s">
        <v>154</v>
      </c>
      <c r="E166" s="12" t="s">
        <v>11</v>
      </c>
      <c r="F166" s="34">
        <v>23</v>
      </c>
      <c r="G166" s="25">
        <v>27</v>
      </c>
      <c r="H166" s="34">
        <v>19</v>
      </c>
      <c r="I166" s="29">
        <v>0</v>
      </c>
      <c r="J166" s="22"/>
      <c r="K166" s="29"/>
      <c r="L166" s="22"/>
      <c r="M166" s="29"/>
      <c r="N166" s="22"/>
      <c r="O166" s="29"/>
      <c r="P166" s="22"/>
      <c r="Q166" s="29"/>
      <c r="R166" s="10">
        <f t="shared" si="6"/>
        <v>69</v>
      </c>
    </row>
    <row r="167" spans="1:18" ht="14.25" customHeight="1">
      <c r="A167" s="13">
        <v>8</v>
      </c>
      <c r="B167" s="12" t="s">
        <v>178</v>
      </c>
      <c r="C167" s="12" t="s">
        <v>179</v>
      </c>
      <c r="D167" s="13" t="s">
        <v>154</v>
      </c>
      <c r="E167" s="12" t="s">
        <v>104</v>
      </c>
      <c r="F167" s="34">
        <v>20</v>
      </c>
      <c r="G167" s="25">
        <v>25</v>
      </c>
      <c r="H167" s="34">
        <v>20</v>
      </c>
      <c r="I167" s="29">
        <v>0</v>
      </c>
      <c r="J167" s="22"/>
      <c r="K167" s="29"/>
      <c r="L167" s="22"/>
      <c r="M167" s="29"/>
      <c r="N167" s="22"/>
      <c r="O167" s="29"/>
      <c r="P167" s="22"/>
      <c r="Q167" s="29"/>
      <c r="R167" s="10">
        <f t="shared" si="6"/>
        <v>65</v>
      </c>
    </row>
    <row r="168" spans="1:18" ht="14.25" customHeight="1">
      <c r="A168" s="13">
        <v>8</v>
      </c>
      <c r="B168" s="12" t="s">
        <v>81</v>
      </c>
      <c r="C168" s="12" t="s">
        <v>176</v>
      </c>
      <c r="D168" s="13" t="s">
        <v>154</v>
      </c>
      <c r="E168" s="12" t="s">
        <v>104</v>
      </c>
      <c r="F168" s="34">
        <v>22</v>
      </c>
      <c r="G168" s="25">
        <v>23</v>
      </c>
      <c r="H168" s="34">
        <v>0</v>
      </c>
      <c r="I168" s="29">
        <v>20</v>
      </c>
      <c r="J168" s="22"/>
      <c r="K168" s="29"/>
      <c r="L168" s="22"/>
      <c r="M168" s="29"/>
      <c r="N168" s="22"/>
      <c r="O168" s="29"/>
      <c r="P168" s="22"/>
      <c r="Q168" s="29"/>
      <c r="R168" s="10">
        <f t="shared" si="6"/>
        <v>65</v>
      </c>
    </row>
    <row r="169" spans="1:18" ht="14.25" customHeight="1">
      <c r="A169" s="13">
        <v>10</v>
      </c>
      <c r="B169" s="12" t="s">
        <v>307</v>
      </c>
      <c r="C169" s="12" t="s">
        <v>50</v>
      </c>
      <c r="D169" s="13" t="s">
        <v>154</v>
      </c>
      <c r="E169" s="12" t="s">
        <v>56</v>
      </c>
      <c r="F169" s="34">
        <v>0</v>
      </c>
      <c r="G169" s="25">
        <v>22</v>
      </c>
      <c r="H169" s="34">
        <v>0</v>
      </c>
      <c r="I169" s="29">
        <v>23</v>
      </c>
      <c r="J169" s="22"/>
      <c r="K169" s="29"/>
      <c r="L169" s="22"/>
      <c r="M169" s="29"/>
      <c r="N169" s="22"/>
      <c r="O169" s="29"/>
      <c r="P169" s="22"/>
      <c r="Q169" s="29"/>
      <c r="R169" s="10">
        <f t="shared" si="6"/>
        <v>45</v>
      </c>
    </row>
    <row r="170" spans="1:18" s="124" customFormat="1" ht="14.25" customHeight="1">
      <c r="A170" s="119">
        <v>11</v>
      </c>
      <c r="B170" s="120" t="s">
        <v>117</v>
      </c>
      <c r="C170" s="120" t="s">
        <v>177</v>
      </c>
      <c r="D170" s="119" t="s">
        <v>154</v>
      </c>
      <c r="E170" s="120" t="s">
        <v>36</v>
      </c>
      <c r="F170" s="121">
        <v>21</v>
      </c>
      <c r="G170" s="121">
        <v>0</v>
      </c>
      <c r="H170" s="121">
        <v>0</v>
      </c>
      <c r="I170" s="122">
        <v>18</v>
      </c>
      <c r="J170" s="122"/>
      <c r="K170" s="122"/>
      <c r="L170" s="122"/>
      <c r="M170" s="122"/>
      <c r="N170" s="122"/>
      <c r="O170" s="122"/>
      <c r="P170" s="122"/>
      <c r="Q170" s="122"/>
      <c r="R170" s="123">
        <f t="shared" si="6"/>
        <v>39</v>
      </c>
    </row>
    <row r="171" spans="1:18" ht="14.25" customHeight="1">
      <c r="A171" s="13">
        <v>12</v>
      </c>
      <c r="B171" s="12" t="s">
        <v>216</v>
      </c>
      <c r="C171" s="12" t="s">
        <v>331</v>
      </c>
      <c r="D171" s="13" t="s">
        <v>154</v>
      </c>
      <c r="E171" s="12" t="s">
        <v>56</v>
      </c>
      <c r="F171" s="34">
        <v>0</v>
      </c>
      <c r="G171" s="25">
        <v>22</v>
      </c>
      <c r="H171" s="34">
        <v>15</v>
      </c>
      <c r="I171" s="29">
        <v>0</v>
      </c>
      <c r="J171" s="22"/>
      <c r="K171" s="29"/>
      <c r="L171" s="22"/>
      <c r="M171" s="29"/>
      <c r="N171" s="22"/>
      <c r="O171" s="29"/>
      <c r="P171" s="22"/>
      <c r="Q171" s="29"/>
      <c r="R171" s="10">
        <f t="shared" si="6"/>
        <v>37</v>
      </c>
    </row>
    <row r="172" spans="1:18" ht="14.25" customHeight="1">
      <c r="A172" s="13">
        <v>13</v>
      </c>
      <c r="B172" s="12" t="s">
        <v>378</v>
      </c>
      <c r="C172" s="12" t="s">
        <v>118</v>
      </c>
      <c r="D172" s="13" t="s">
        <v>154</v>
      </c>
      <c r="E172" s="15" t="s">
        <v>11</v>
      </c>
      <c r="F172" s="34">
        <v>0</v>
      </c>
      <c r="G172" s="25">
        <v>0</v>
      </c>
      <c r="H172" s="34">
        <v>22</v>
      </c>
      <c r="I172" s="29">
        <v>0</v>
      </c>
      <c r="J172" s="22"/>
      <c r="K172" s="29"/>
      <c r="L172" s="22"/>
      <c r="M172" s="29"/>
      <c r="N172" s="22"/>
      <c r="O172" s="29"/>
      <c r="P172" s="22"/>
      <c r="Q172" s="29"/>
      <c r="R172" s="10">
        <f t="shared" si="6"/>
        <v>22</v>
      </c>
    </row>
    <row r="173" spans="1:18" ht="14.25" customHeight="1">
      <c r="A173" s="13">
        <v>14</v>
      </c>
      <c r="B173" s="12" t="s">
        <v>434</v>
      </c>
      <c r="C173" s="12" t="s">
        <v>471</v>
      </c>
      <c r="D173" s="13" t="s">
        <v>154</v>
      </c>
      <c r="E173" s="15" t="s">
        <v>167</v>
      </c>
      <c r="F173" s="34">
        <v>0</v>
      </c>
      <c r="G173" s="25">
        <v>0</v>
      </c>
      <c r="H173" s="34">
        <v>21</v>
      </c>
      <c r="I173" s="29">
        <v>0</v>
      </c>
      <c r="J173" s="22"/>
      <c r="K173" s="29"/>
      <c r="L173" s="22"/>
      <c r="M173" s="29"/>
      <c r="N173" s="22"/>
      <c r="O173" s="29"/>
      <c r="P173" s="22"/>
      <c r="Q173" s="29"/>
      <c r="R173" s="10">
        <f t="shared" si="6"/>
        <v>21</v>
      </c>
    </row>
    <row r="174" spans="1:18" ht="14.25" customHeight="1">
      <c r="A174" s="13">
        <v>15</v>
      </c>
      <c r="B174" s="12" t="s">
        <v>486</v>
      </c>
      <c r="C174" s="12" t="s">
        <v>75</v>
      </c>
      <c r="D174" s="13" t="s">
        <v>154</v>
      </c>
      <c r="E174" s="12" t="s">
        <v>487</v>
      </c>
      <c r="F174" s="34">
        <v>0</v>
      </c>
      <c r="G174" s="25">
        <v>0</v>
      </c>
      <c r="H174" s="34">
        <v>0</v>
      </c>
      <c r="I174" s="29">
        <v>19</v>
      </c>
      <c r="J174" s="22"/>
      <c r="K174" s="29"/>
      <c r="L174" s="22"/>
      <c r="M174" s="29"/>
      <c r="N174" s="22"/>
      <c r="O174" s="29"/>
      <c r="P174" s="22"/>
      <c r="Q174" s="29"/>
      <c r="R174" s="10">
        <f t="shared" si="6"/>
        <v>19</v>
      </c>
    </row>
    <row r="175" spans="1:18" ht="14.25" customHeight="1">
      <c r="A175" s="13">
        <v>16</v>
      </c>
      <c r="B175" s="12" t="s">
        <v>113</v>
      </c>
      <c r="C175" s="12" t="s">
        <v>471</v>
      </c>
      <c r="D175" s="13" t="s">
        <v>154</v>
      </c>
      <c r="E175" s="12" t="s">
        <v>108</v>
      </c>
      <c r="F175" s="34">
        <v>0</v>
      </c>
      <c r="G175" s="25">
        <v>0</v>
      </c>
      <c r="H175" s="34">
        <v>0</v>
      </c>
      <c r="I175" s="29">
        <v>17</v>
      </c>
      <c r="J175" s="22"/>
      <c r="K175" s="29"/>
      <c r="L175" s="22"/>
      <c r="M175" s="29"/>
      <c r="N175" s="22"/>
      <c r="O175" s="29"/>
      <c r="P175" s="22"/>
      <c r="Q175" s="29"/>
      <c r="R175" s="10">
        <f t="shared" si="6"/>
        <v>17</v>
      </c>
    </row>
    <row r="176" spans="1:18" s="124" customFormat="1" ht="14.25" customHeight="1">
      <c r="A176" s="119">
        <v>16</v>
      </c>
      <c r="B176" s="120" t="s">
        <v>185</v>
      </c>
      <c r="C176" s="120" t="s">
        <v>186</v>
      </c>
      <c r="D176" s="119" t="s">
        <v>154</v>
      </c>
      <c r="E176" s="120" t="s">
        <v>36</v>
      </c>
      <c r="F176" s="121">
        <v>17</v>
      </c>
      <c r="G176" s="121">
        <v>0</v>
      </c>
      <c r="H176" s="121">
        <v>0</v>
      </c>
      <c r="I176" s="122">
        <v>0</v>
      </c>
      <c r="J176" s="122"/>
      <c r="K176" s="122"/>
      <c r="L176" s="122"/>
      <c r="M176" s="122"/>
      <c r="N176" s="122"/>
      <c r="O176" s="122"/>
      <c r="P176" s="122"/>
      <c r="Q176" s="122"/>
      <c r="R176" s="123">
        <f t="shared" si="6"/>
        <v>17</v>
      </c>
    </row>
    <row r="177" spans="1:18" ht="14.25" customHeight="1">
      <c r="A177" s="13">
        <v>18</v>
      </c>
      <c r="B177" s="12" t="s">
        <v>137</v>
      </c>
      <c r="C177" s="12" t="s">
        <v>193</v>
      </c>
      <c r="D177" s="13" t="s">
        <v>154</v>
      </c>
      <c r="E177" s="15" t="s">
        <v>277</v>
      </c>
      <c r="F177" s="34">
        <v>16</v>
      </c>
      <c r="G177" s="25">
        <v>0</v>
      </c>
      <c r="H177" s="34">
        <v>0</v>
      </c>
      <c r="I177" s="29">
        <v>0</v>
      </c>
      <c r="J177" s="22"/>
      <c r="K177" s="29"/>
      <c r="L177" s="22"/>
      <c r="M177" s="29"/>
      <c r="N177" s="22"/>
      <c r="O177" s="29"/>
      <c r="P177" s="22"/>
      <c r="Q177" s="29"/>
      <c r="R177" s="10">
        <f t="shared" si="6"/>
        <v>16</v>
      </c>
    </row>
    <row r="178" spans="1:18" ht="14.25" customHeight="1">
      <c r="A178" s="13">
        <v>18</v>
      </c>
      <c r="B178" s="12" t="s">
        <v>408</v>
      </c>
      <c r="C178" s="12" t="s">
        <v>271</v>
      </c>
      <c r="D178" s="13" t="s">
        <v>154</v>
      </c>
      <c r="E178" s="15" t="s">
        <v>376</v>
      </c>
      <c r="F178" s="34">
        <v>0</v>
      </c>
      <c r="G178" s="25">
        <v>0</v>
      </c>
      <c r="H178" s="34">
        <v>16</v>
      </c>
      <c r="I178" s="29">
        <v>0</v>
      </c>
      <c r="J178" s="22"/>
      <c r="K178" s="29"/>
      <c r="L178" s="22"/>
      <c r="M178" s="29"/>
      <c r="N178" s="22"/>
      <c r="O178" s="29"/>
      <c r="P178" s="22"/>
      <c r="Q178" s="29"/>
      <c r="R178" s="10">
        <f t="shared" si="6"/>
        <v>16</v>
      </c>
    </row>
    <row r="179" spans="1:18" ht="14.25" customHeight="1">
      <c r="A179" s="13">
        <v>20</v>
      </c>
      <c r="B179" s="12" t="s">
        <v>478</v>
      </c>
      <c r="C179" s="12" t="s">
        <v>374</v>
      </c>
      <c r="D179" s="13" t="s">
        <v>154</v>
      </c>
      <c r="E179" s="15" t="s">
        <v>11</v>
      </c>
      <c r="F179" s="34">
        <v>0</v>
      </c>
      <c r="G179" s="25">
        <v>0</v>
      </c>
      <c r="H179" s="34">
        <v>0</v>
      </c>
      <c r="I179" s="29">
        <v>15</v>
      </c>
      <c r="J179" s="22"/>
      <c r="K179" s="29"/>
      <c r="L179" s="22"/>
      <c r="M179" s="29"/>
      <c r="N179" s="22"/>
      <c r="O179" s="29"/>
      <c r="P179" s="22"/>
      <c r="Q179" s="29"/>
      <c r="R179" s="10">
        <f t="shared" si="6"/>
        <v>15</v>
      </c>
    </row>
    <row r="180" spans="1:18" ht="14.25" customHeight="1">
      <c r="A180" s="13">
        <v>21</v>
      </c>
      <c r="B180" s="12" t="s">
        <v>409</v>
      </c>
      <c r="C180" s="12" t="s">
        <v>193</v>
      </c>
      <c r="D180" s="13" t="s">
        <v>154</v>
      </c>
      <c r="E180" s="15" t="s">
        <v>11</v>
      </c>
      <c r="F180" s="34">
        <v>0</v>
      </c>
      <c r="G180" s="25">
        <v>0</v>
      </c>
      <c r="H180" s="34">
        <v>14</v>
      </c>
      <c r="I180" s="29">
        <v>0</v>
      </c>
      <c r="J180" s="22"/>
      <c r="K180" s="29"/>
      <c r="L180" s="22"/>
      <c r="M180" s="29"/>
      <c r="N180" s="22"/>
      <c r="O180" s="29"/>
      <c r="P180" s="22"/>
      <c r="Q180" s="29"/>
      <c r="R180" s="10">
        <f t="shared" si="6"/>
        <v>14</v>
      </c>
    </row>
    <row r="181" spans="1:5" ht="27.75" customHeight="1">
      <c r="A181" s="8" t="s">
        <v>146</v>
      </c>
      <c r="B181" s="1"/>
      <c r="C181" s="1"/>
      <c r="D181" s="2"/>
      <c r="E181" s="1"/>
    </row>
    <row r="182" spans="1:18" ht="14.25" customHeight="1">
      <c r="A182" s="9" t="s">
        <v>293</v>
      </c>
      <c r="B182" s="9" t="s">
        <v>1</v>
      </c>
      <c r="C182" s="9" t="s">
        <v>2</v>
      </c>
      <c r="D182" s="9" t="s">
        <v>3</v>
      </c>
      <c r="E182" s="9" t="s">
        <v>4</v>
      </c>
      <c r="F182" s="34"/>
      <c r="G182" s="25"/>
      <c r="H182" s="34"/>
      <c r="I182" s="29"/>
      <c r="J182" s="22"/>
      <c r="K182" s="29"/>
      <c r="L182" s="22"/>
      <c r="M182" s="29"/>
      <c r="N182" s="22"/>
      <c r="O182" s="29"/>
      <c r="P182" s="22"/>
      <c r="Q182" s="29"/>
      <c r="R182" s="10"/>
    </row>
    <row r="183" spans="1:18" ht="14.25" customHeight="1">
      <c r="A183" s="13">
        <v>1</v>
      </c>
      <c r="B183" s="12" t="s">
        <v>109</v>
      </c>
      <c r="C183" s="12" t="s">
        <v>90</v>
      </c>
      <c r="D183" s="13" t="s">
        <v>148</v>
      </c>
      <c r="E183" s="12" t="s">
        <v>11</v>
      </c>
      <c r="F183" s="34">
        <v>35</v>
      </c>
      <c r="G183" s="25">
        <v>30</v>
      </c>
      <c r="H183" s="34">
        <v>30</v>
      </c>
      <c r="I183" s="29">
        <v>30</v>
      </c>
      <c r="J183" s="22"/>
      <c r="K183" s="29"/>
      <c r="L183" s="22"/>
      <c r="M183" s="29"/>
      <c r="N183" s="22"/>
      <c r="O183" s="29"/>
      <c r="P183" s="22"/>
      <c r="Q183" s="29"/>
      <c r="R183" s="10">
        <f aca="true" t="shared" si="7" ref="R183:R219">SUM(F183:Q183)</f>
        <v>125</v>
      </c>
    </row>
    <row r="184" spans="1:18" ht="14.25" customHeight="1">
      <c r="A184" s="13">
        <v>2</v>
      </c>
      <c r="B184" s="12" t="s">
        <v>155</v>
      </c>
      <c r="C184" s="12" t="s">
        <v>156</v>
      </c>
      <c r="D184" s="13" t="s">
        <v>148</v>
      </c>
      <c r="E184" s="12" t="s">
        <v>157</v>
      </c>
      <c r="F184" s="34">
        <v>32</v>
      </c>
      <c r="G184" s="25">
        <v>25</v>
      </c>
      <c r="H184" s="34">
        <v>31</v>
      </c>
      <c r="I184" s="29">
        <v>27</v>
      </c>
      <c r="J184" s="22"/>
      <c r="K184" s="29"/>
      <c r="L184" s="22"/>
      <c r="M184" s="29"/>
      <c r="N184" s="22"/>
      <c r="O184" s="29"/>
      <c r="P184" s="22"/>
      <c r="Q184" s="29"/>
      <c r="R184" s="10">
        <f t="shared" si="7"/>
        <v>115</v>
      </c>
    </row>
    <row r="185" spans="1:18" ht="14.25" customHeight="1">
      <c r="A185" s="13">
        <v>3</v>
      </c>
      <c r="B185" s="12" t="s">
        <v>152</v>
      </c>
      <c r="C185" s="12" t="s">
        <v>29</v>
      </c>
      <c r="D185" s="13" t="s">
        <v>148</v>
      </c>
      <c r="E185" s="12" t="s">
        <v>11</v>
      </c>
      <c r="F185" s="34">
        <v>33</v>
      </c>
      <c r="G185" s="25">
        <v>30</v>
      </c>
      <c r="H185" s="34">
        <v>29</v>
      </c>
      <c r="I185" s="29">
        <v>22</v>
      </c>
      <c r="J185" s="22"/>
      <c r="K185" s="29"/>
      <c r="L185" s="22"/>
      <c r="M185" s="29"/>
      <c r="N185" s="22"/>
      <c r="O185" s="29"/>
      <c r="P185" s="22"/>
      <c r="Q185" s="29"/>
      <c r="R185" s="10">
        <f t="shared" si="7"/>
        <v>114</v>
      </c>
    </row>
    <row r="186" spans="1:18" s="124" customFormat="1" ht="14.25" customHeight="1">
      <c r="A186" s="119">
        <v>4</v>
      </c>
      <c r="B186" s="120" t="s">
        <v>165</v>
      </c>
      <c r="C186" s="120" t="s">
        <v>151</v>
      </c>
      <c r="D186" s="119" t="s">
        <v>148</v>
      </c>
      <c r="E186" s="120" t="s">
        <v>36</v>
      </c>
      <c r="F186" s="121">
        <v>28</v>
      </c>
      <c r="G186" s="121">
        <v>27</v>
      </c>
      <c r="H186" s="121">
        <v>28</v>
      </c>
      <c r="I186" s="122">
        <v>21</v>
      </c>
      <c r="J186" s="122"/>
      <c r="K186" s="122"/>
      <c r="L186" s="122"/>
      <c r="M186" s="122"/>
      <c r="N186" s="122"/>
      <c r="O186" s="122"/>
      <c r="P186" s="122"/>
      <c r="Q186" s="122"/>
      <c r="R186" s="123">
        <f t="shared" si="7"/>
        <v>104</v>
      </c>
    </row>
    <row r="187" spans="1:18" ht="14.25" customHeight="1">
      <c r="A187" s="13">
        <v>5</v>
      </c>
      <c r="B187" s="12" t="s">
        <v>150</v>
      </c>
      <c r="C187" s="12" t="s">
        <v>151</v>
      </c>
      <c r="D187" s="13" t="s">
        <v>148</v>
      </c>
      <c r="E187" s="12" t="s">
        <v>8</v>
      </c>
      <c r="F187" s="34">
        <v>37</v>
      </c>
      <c r="G187" s="25">
        <v>0</v>
      </c>
      <c r="H187" s="34">
        <v>35</v>
      </c>
      <c r="I187" s="29">
        <v>23</v>
      </c>
      <c r="J187" s="22"/>
      <c r="K187" s="29"/>
      <c r="L187" s="22"/>
      <c r="M187" s="29"/>
      <c r="N187" s="22"/>
      <c r="O187" s="29"/>
      <c r="P187" s="22"/>
      <c r="Q187" s="29"/>
      <c r="R187" s="10">
        <f t="shared" si="7"/>
        <v>95</v>
      </c>
    </row>
    <row r="188" spans="1:18" ht="14.25" customHeight="1">
      <c r="A188" s="13">
        <v>6</v>
      </c>
      <c r="B188" s="12" t="s">
        <v>168</v>
      </c>
      <c r="C188" s="12" t="s">
        <v>169</v>
      </c>
      <c r="D188" s="13" t="s">
        <v>148</v>
      </c>
      <c r="E188" s="12" t="s">
        <v>11</v>
      </c>
      <c r="F188" s="34">
        <v>25</v>
      </c>
      <c r="G188" s="25">
        <v>21</v>
      </c>
      <c r="H188" s="34">
        <v>27</v>
      </c>
      <c r="I188" s="29">
        <v>20</v>
      </c>
      <c r="J188" s="22"/>
      <c r="K188" s="29"/>
      <c r="L188" s="22"/>
      <c r="M188" s="29"/>
      <c r="N188" s="22"/>
      <c r="O188" s="29"/>
      <c r="P188" s="22"/>
      <c r="Q188" s="29"/>
      <c r="R188" s="10">
        <f t="shared" si="7"/>
        <v>93</v>
      </c>
    </row>
    <row r="189" spans="1:18" ht="14.25" customHeight="1">
      <c r="A189" s="13">
        <v>7</v>
      </c>
      <c r="B189" s="12" t="s">
        <v>158</v>
      </c>
      <c r="C189" s="12" t="s">
        <v>159</v>
      </c>
      <c r="D189" s="13" t="s">
        <v>148</v>
      </c>
      <c r="E189" s="12" t="s">
        <v>160</v>
      </c>
      <c r="F189" s="34">
        <v>31</v>
      </c>
      <c r="G189" s="25">
        <v>22</v>
      </c>
      <c r="H189" s="34">
        <v>37</v>
      </c>
      <c r="I189" s="29">
        <v>0</v>
      </c>
      <c r="J189" s="22"/>
      <c r="K189" s="29"/>
      <c r="L189" s="22"/>
      <c r="M189" s="29"/>
      <c r="N189" s="22"/>
      <c r="O189" s="29"/>
      <c r="P189" s="22"/>
      <c r="Q189" s="29"/>
      <c r="R189" s="10">
        <f t="shared" si="7"/>
        <v>90</v>
      </c>
    </row>
    <row r="190" spans="1:18" ht="14.25" customHeight="1">
      <c r="A190" s="13">
        <v>8</v>
      </c>
      <c r="B190" s="12" t="s">
        <v>373</v>
      </c>
      <c r="C190" s="12" t="s">
        <v>35</v>
      </c>
      <c r="D190" s="13" t="s">
        <v>148</v>
      </c>
      <c r="E190" s="12" t="s">
        <v>167</v>
      </c>
      <c r="F190" s="34">
        <v>26</v>
      </c>
      <c r="G190" s="25">
        <v>19</v>
      </c>
      <c r="H190" s="34">
        <v>32</v>
      </c>
      <c r="I190" s="29">
        <v>0</v>
      </c>
      <c r="J190" s="22"/>
      <c r="K190" s="29"/>
      <c r="L190" s="22"/>
      <c r="M190" s="29"/>
      <c r="N190" s="22"/>
      <c r="O190" s="29"/>
      <c r="P190" s="22"/>
      <c r="Q190" s="29"/>
      <c r="R190" s="10">
        <f t="shared" si="7"/>
        <v>77</v>
      </c>
    </row>
    <row r="191" spans="1:18" ht="14.25" customHeight="1">
      <c r="A191" s="13">
        <v>9</v>
      </c>
      <c r="B191" s="12" t="s">
        <v>183</v>
      </c>
      <c r="C191" s="12" t="s">
        <v>184</v>
      </c>
      <c r="D191" s="13" t="s">
        <v>148</v>
      </c>
      <c r="E191" s="12" t="s">
        <v>11</v>
      </c>
      <c r="F191" s="34">
        <v>21</v>
      </c>
      <c r="G191" s="25">
        <v>18</v>
      </c>
      <c r="H191" s="34">
        <v>15</v>
      </c>
      <c r="I191" s="29">
        <v>14</v>
      </c>
      <c r="J191" s="22"/>
      <c r="K191" s="29"/>
      <c r="L191" s="22"/>
      <c r="M191" s="29"/>
      <c r="N191" s="22"/>
      <c r="O191" s="29"/>
      <c r="P191" s="22"/>
      <c r="Q191" s="29"/>
      <c r="R191" s="10">
        <f t="shared" si="7"/>
        <v>68</v>
      </c>
    </row>
    <row r="192" spans="1:18" ht="14.25" customHeight="1">
      <c r="A192" s="13">
        <v>10</v>
      </c>
      <c r="B192" s="12" t="s">
        <v>337</v>
      </c>
      <c r="C192" s="12" t="s">
        <v>338</v>
      </c>
      <c r="D192" s="13" t="s">
        <v>148</v>
      </c>
      <c r="E192" s="12" t="s">
        <v>296</v>
      </c>
      <c r="F192" s="34">
        <v>0</v>
      </c>
      <c r="G192" s="25">
        <v>23</v>
      </c>
      <c r="H192" s="34">
        <v>40</v>
      </c>
      <c r="I192" s="29">
        <v>0</v>
      </c>
      <c r="J192" s="22"/>
      <c r="K192" s="29"/>
      <c r="L192" s="22"/>
      <c r="M192" s="29"/>
      <c r="N192" s="22"/>
      <c r="O192" s="29"/>
      <c r="P192" s="22"/>
      <c r="Q192" s="29"/>
      <c r="R192" s="10">
        <f t="shared" si="7"/>
        <v>63</v>
      </c>
    </row>
    <row r="193" spans="1:18" ht="14.25" customHeight="1">
      <c r="A193" s="13">
        <v>10</v>
      </c>
      <c r="B193" s="12" t="s">
        <v>51</v>
      </c>
      <c r="C193" s="12" t="s">
        <v>163</v>
      </c>
      <c r="D193" s="13" t="s">
        <v>148</v>
      </c>
      <c r="E193" s="12" t="s">
        <v>8</v>
      </c>
      <c r="F193" s="34">
        <v>30</v>
      </c>
      <c r="G193" s="25">
        <v>0</v>
      </c>
      <c r="H193" s="34">
        <v>18</v>
      </c>
      <c r="I193" s="29">
        <v>15</v>
      </c>
      <c r="J193" s="22"/>
      <c r="K193" s="29"/>
      <c r="L193" s="22"/>
      <c r="M193" s="29"/>
      <c r="N193" s="22"/>
      <c r="O193" s="29"/>
      <c r="P193" s="22"/>
      <c r="Q193" s="29"/>
      <c r="R193" s="10">
        <f t="shared" si="7"/>
        <v>63</v>
      </c>
    </row>
    <row r="194" spans="1:18" ht="14.25" customHeight="1">
      <c r="A194" s="13">
        <v>12</v>
      </c>
      <c r="B194" s="12" t="s">
        <v>323</v>
      </c>
      <c r="C194" s="12" t="s">
        <v>29</v>
      </c>
      <c r="D194" s="13" t="s">
        <v>148</v>
      </c>
      <c r="E194" s="12" t="s">
        <v>167</v>
      </c>
      <c r="F194" s="34">
        <v>0</v>
      </c>
      <c r="G194" s="25">
        <v>19</v>
      </c>
      <c r="H194" s="34">
        <v>16</v>
      </c>
      <c r="I194" s="29">
        <v>12</v>
      </c>
      <c r="J194" s="22"/>
      <c r="K194" s="29"/>
      <c r="L194" s="22"/>
      <c r="M194" s="29"/>
      <c r="N194" s="22"/>
      <c r="O194" s="29"/>
      <c r="P194" s="22"/>
      <c r="Q194" s="29"/>
      <c r="R194" s="10">
        <f t="shared" si="7"/>
        <v>47</v>
      </c>
    </row>
    <row r="195" spans="1:18" ht="14.25" customHeight="1">
      <c r="A195" s="13">
        <v>13</v>
      </c>
      <c r="B195" s="12" t="s">
        <v>396</v>
      </c>
      <c r="C195" s="12" t="s">
        <v>418</v>
      </c>
      <c r="D195" s="13" t="s">
        <v>148</v>
      </c>
      <c r="E195" s="12" t="s">
        <v>157</v>
      </c>
      <c r="F195" s="34">
        <v>0</v>
      </c>
      <c r="G195" s="25">
        <v>0</v>
      </c>
      <c r="H195" s="34">
        <v>26</v>
      </c>
      <c r="I195" s="29">
        <v>18</v>
      </c>
      <c r="J195" s="22"/>
      <c r="K195" s="29"/>
      <c r="L195" s="22"/>
      <c r="M195" s="29"/>
      <c r="N195" s="22"/>
      <c r="O195" s="29"/>
      <c r="P195" s="22"/>
      <c r="Q195" s="29"/>
      <c r="R195" s="10">
        <f t="shared" si="7"/>
        <v>44</v>
      </c>
    </row>
    <row r="196" spans="1:18" s="124" customFormat="1" ht="14.25" customHeight="1">
      <c r="A196" s="119">
        <v>14</v>
      </c>
      <c r="B196" s="120" t="s">
        <v>187</v>
      </c>
      <c r="C196" s="120" t="s">
        <v>188</v>
      </c>
      <c r="D196" s="119" t="s">
        <v>148</v>
      </c>
      <c r="E196" s="120" t="s">
        <v>36</v>
      </c>
      <c r="F196" s="121">
        <v>20</v>
      </c>
      <c r="G196" s="121">
        <v>0</v>
      </c>
      <c r="H196" s="121">
        <v>23</v>
      </c>
      <c r="I196" s="122">
        <v>0</v>
      </c>
      <c r="J196" s="122"/>
      <c r="K196" s="122"/>
      <c r="L196" s="122"/>
      <c r="M196" s="122"/>
      <c r="N196" s="122"/>
      <c r="O196" s="122"/>
      <c r="P196" s="122"/>
      <c r="Q196" s="122"/>
      <c r="R196" s="123">
        <f t="shared" si="7"/>
        <v>43</v>
      </c>
    </row>
    <row r="197" spans="1:18" ht="14.25" customHeight="1">
      <c r="A197" s="13">
        <v>14</v>
      </c>
      <c r="B197" s="12" t="s">
        <v>170</v>
      </c>
      <c r="C197" s="12" t="s">
        <v>171</v>
      </c>
      <c r="D197" s="13" t="s">
        <v>148</v>
      </c>
      <c r="E197" s="12" t="s">
        <v>11</v>
      </c>
      <c r="F197" s="34">
        <v>24</v>
      </c>
      <c r="G197" s="25">
        <v>0</v>
      </c>
      <c r="H197" s="34">
        <v>0</v>
      </c>
      <c r="I197" s="29">
        <v>19</v>
      </c>
      <c r="J197" s="22"/>
      <c r="K197" s="29"/>
      <c r="L197" s="22"/>
      <c r="M197" s="29"/>
      <c r="N197" s="22"/>
      <c r="O197" s="29"/>
      <c r="P197" s="22"/>
      <c r="Q197" s="29"/>
      <c r="R197" s="10">
        <f t="shared" si="7"/>
        <v>43</v>
      </c>
    </row>
    <row r="198" spans="1:18" ht="14.25" customHeight="1">
      <c r="A198" s="13">
        <v>16</v>
      </c>
      <c r="B198" s="12" t="s">
        <v>472</v>
      </c>
      <c r="C198" s="12" t="s">
        <v>147</v>
      </c>
      <c r="D198" s="13" t="s">
        <v>148</v>
      </c>
      <c r="E198" s="12" t="s">
        <v>149</v>
      </c>
      <c r="F198" s="34">
        <v>40</v>
      </c>
      <c r="G198" s="25">
        <v>0</v>
      </c>
      <c r="H198" s="34">
        <v>0</v>
      </c>
      <c r="I198" s="29">
        <v>0</v>
      </c>
      <c r="J198" s="22"/>
      <c r="K198" s="29"/>
      <c r="L198" s="22"/>
      <c r="M198" s="29"/>
      <c r="N198" s="22"/>
      <c r="O198" s="29"/>
      <c r="P198" s="22"/>
      <c r="Q198" s="29"/>
      <c r="R198" s="10">
        <f t="shared" si="7"/>
        <v>40</v>
      </c>
    </row>
    <row r="199" spans="1:18" ht="14.25" customHeight="1">
      <c r="A199" s="13">
        <v>16</v>
      </c>
      <c r="B199" s="12" t="s">
        <v>334</v>
      </c>
      <c r="C199" s="12" t="s">
        <v>335</v>
      </c>
      <c r="D199" s="13" t="s">
        <v>148</v>
      </c>
      <c r="E199" s="12" t="s">
        <v>336</v>
      </c>
      <c r="F199" s="34">
        <v>0</v>
      </c>
      <c r="G199" s="25">
        <v>23</v>
      </c>
      <c r="H199" s="34">
        <v>17</v>
      </c>
      <c r="I199" s="29">
        <v>0</v>
      </c>
      <c r="J199" s="22"/>
      <c r="K199" s="29"/>
      <c r="L199" s="22"/>
      <c r="M199" s="29"/>
      <c r="N199" s="22"/>
      <c r="O199" s="29"/>
      <c r="P199" s="22"/>
      <c r="Q199" s="29"/>
      <c r="R199" s="10">
        <f t="shared" si="7"/>
        <v>40</v>
      </c>
    </row>
    <row r="200" spans="1:18" ht="14.25" customHeight="1">
      <c r="A200" s="13">
        <v>16</v>
      </c>
      <c r="B200" s="12" t="s">
        <v>197</v>
      </c>
      <c r="C200" s="12" t="s">
        <v>198</v>
      </c>
      <c r="D200" s="13" t="s">
        <v>148</v>
      </c>
      <c r="E200" s="12" t="s">
        <v>97</v>
      </c>
      <c r="F200" s="34">
        <v>15</v>
      </c>
      <c r="G200" s="25">
        <v>0</v>
      </c>
      <c r="H200" s="34">
        <v>0</v>
      </c>
      <c r="I200" s="29">
        <v>25</v>
      </c>
      <c r="J200" s="22"/>
      <c r="K200" s="29"/>
      <c r="L200" s="22"/>
      <c r="M200" s="29"/>
      <c r="N200" s="22"/>
      <c r="O200" s="29"/>
      <c r="P200" s="22"/>
      <c r="Q200" s="29"/>
      <c r="R200" s="10">
        <f t="shared" si="7"/>
        <v>40</v>
      </c>
    </row>
    <row r="201" spans="1:18" ht="14.25" customHeight="1">
      <c r="A201" s="13">
        <v>19</v>
      </c>
      <c r="B201" s="12" t="s">
        <v>191</v>
      </c>
      <c r="C201" s="12" t="s">
        <v>192</v>
      </c>
      <c r="D201" s="13" t="s">
        <v>148</v>
      </c>
      <c r="E201" s="12" t="s">
        <v>22</v>
      </c>
      <c r="F201" s="34">
        <v>18</v>
      </c>
      <c r="G201" s="25">
        <v>20</v>
      </c>
      <c r="H201" s="34">
        <v>0</v>
      </c>
      <c r="I201" s="29">
        <v>0</v>
      </c>
      <c r="J201" s="22"/>
      <c r="K201" s="29"/>
      <c r="L201" s="22"/>
      <c r="M201" s="29"/>
      <c r="N201" s="22"/>
      <c r="O201" s="29"/>
      <c r="P201" s="22"/>
      <c r="Q201" s="29"/>
      <c r="R201" s="10">
        <f t="shared" si="7"/>
        <v>38</v>
      </c>
    </row>
    <row r="202" spans="1:18" ht="14.25" customHeight="1">
      <c r="A202" s="13">
        <v>19</v>
      </c>
      <c r="B202" s="12" t="s">
        <v>175</v>
      </c>
      <c r="C202" s="12" t="s">
        <v>171</v>
      </c>
      <c r="D202" s="13" t="s">
        <v>148</v>
      </c>
      <c r="E202" s="12" t="s">
        <v>11</v>
      </c>
      <c r="F202" s="34">
        <v>22</v>
      </c>
      <c r="G202" s="25">
        <v>0</v>
      </c>
      <c r="H202" s="34">
        <v>0</v>
      </c>
      <c r="I202" s="29">
        <v>16</v>
      </c>
      <c r="J202" s="22"/>
      <c r="K202" s="29"/>
      <c r="L202" s="22"/>
      <c r="M202" s="29"/>
      <c r="N202" s="22"/>
      <c r="O202" s="29"/>
      <c r="P202" s="22"/>
      <c r="Q202" s="29"/>
      <c r="R202" s="10">
        <f t="shared" si="7"/>
        <v>38</v>
      </c>
    </row>
    <row r="203" spans="1:18" ht="14.25" customHeight="1">
      <c r="A203" s="13">
        <v>21</v>
      </c>
      <c r="B203" s="12" t="s">
        <v>189</v>
      </c>
      <c r="C203" s="12" t="s">
        <v>190</v>
      </c>
      <c r="D203" s="13" t="s">
        <v>148</v>
      </c>
      <c r="E203" s="12" t="s">
        <v>11</v>
      </c>
      <c r="F203" s="34">
        <v>19</v>
      </c>
      <c r="G203" s="25">
        <v>18</v>
      </c>
      <c r="H203" s="34">
        <v>0</v>
      </c>
      <c r="I203" s="29">
        <v>0</v>
      </c>
      <c r="J203" s="22"/>
      <c r="K203" s="29"/>
      <c r="L203" s="22"/>
      <c r="M203" s="29"/>
      <c r="N203" s="22"/>
      <c r="O203" s="29"/>
      <c r="P203" s="22"/>
      <c r="Q203" s="29"/>
      <c r="R203" s="10">
        <f t="shared" si="7"/>
        <v>37</v>
      </c>
    </row>
    <row r="204" spans="1:18" ht="14.25" customHeight="1">
      <c r="A204" s="13">
        <v>22</v>
      </c>
      <c r="B204" s="12" t="s">
        <v>382</v>
      </c>
      <c r="C204" s="12" t="s">
        <v>164</v>
      </c>
      <c r="D204" s="13" t="s">
        <v>148</v>
      </c>
      <c r="E204" s="12" t="s">
        <v>108</v>
      </c>
      <c r="F204" s="34">
        <v>0</v>
      </c>
      <c r="G204" s="25">
        <v>0</v>
      </c>
      <c r="H204" s="34">
        <v>19</v>
      </c>
      <c r="I204" s="29">
        <v>17</v>
      </c>
      <c r="J204" s="22"/>
      <c r="K204" s="29"/>
      <c r="L204" s="22"/>
      <c r="M204" s="29"/>
      <c r="N204" s="22"/>
      <c r="O204" s="29"/>
      <c r="P204" s="22"/>
      <c r="Q204" s="29"/>
      <c r="R204" s="10">
        <f t="shared" si="7"/>
        <v>36</v>
      </c>
    </row>
    <row r="205" spans="1:18" ht="14.25" customHeight="1">
      <c r="A205" s="13">
        <v>23</v>
      </c>
      <c r="B205" s="12" t="s">
        <v>419</v>
      </c>
      <c r="C205" s="12" t="s">
        <v>420</v>
      </c>
      <c r="D205" s="13" t="s">
        <v>148</v>
      </c>
      <c r="E205" s="12" t="s">
        <v>157</v>
      </c>
      <c r="F205" s="34">
        <v>0</v>
      </c>
      <c r="G205" s="25">
        <v>0</v>
      </c>
      <c r="H205" s="34">
        <v>33</v>
      </c>
      <c r="I205" s="29">
        <v>0</v>
      </c>
      <c r="J205" s="22"/>
      <c r="K205" s="29"/>
      <c r="L205" s="22"/>
      <c r="M205" s="29"/>
      <c r="N205" s="22"/>
      <c r="O205" s="29"/>
      <c r="P205" s="22"/>
      <c r="Q205" s="29"/>
      <c r="R205" s="10">
        <f t="shared" si="7"/>
        <v>33</v>
      </c>
    </row>
    <row r="206" spans="1:18" ht="14.25" customHeight="1">
      <c r="A206" s="13">
        <v>23</v>
      </c>
      <c r="B206" s="12" t="s">
        <v>411</v>
      </c>
      <c r="C206" s="12" t="s">
        <v>412</v>
      </c>
      <c r="D206" s="13" t="s">
        <v>148</v>
      </c>
      <c r="E206" s="12" t="s">
        <v>97</v>
      </c>
      <c r="F206" s="34">
        <v>0</v>
      </c>
      <c r="G206" s="25">
        <v>0</v>
      </c>
      <c r="H206" s="34">
        <v>20</v>
      </c>
      <c r="I206" s="29">
        <v>13</v>
      </c>
      <c r="J206" s="22"/>
      <c r="K206" s="29"/>
      <c r="L206" s="22"/>
      <c r="M206" s="29"/>
      <c r="N206" s="22"/>
      <c r="O206" s="29"/>
      <c r="P206" s="22"/>
      <c r="Q206" s="29"/>
      <c r="R206" s="10">
        <f t="shared" si="7"/>
        <v>33</v>
      </c>
    </row>
    <row r="207" spans="1:18" ht="14.25" customHeight="1">
      <c r="A207" s="13">
        <v>25</v>
      </c>
      <c r="B207" s="12" t="s">
        <v>49</v>
      </c>
      <c r="C207" s="12" t="s">
        <v>164</v>
      </c>
      <c r="D207" s="13" t="s">
        <v>148</v>
      </c>
      <c r="E207" s="12" t="s">
        <v>8</v>
      </c>
      <c r="F207" s="34">
        <v>29</v>
      </c>
      <c r="G207" s="25">
        <v>0</v>
      </c>
      <c r="H207" s="34">
        <v>0</v>
      </c>
      <c r="I207" s="29">
        <v>0</v>
      </c>
      <c r="J207" s="22"/>
      <c r="K207" s="29"/>
      <c r="L207" s="22"/>
      <c r="M207" s="29"/>
      <c r="N207" s="22"/>
      <c r="O207" s="29"/>
      <c r="P207" s="22"/>
      <c r="Q207" s="29"/>
      <c r="R207" s="10">
        <f t="shared" si="7"/>
        <v>29</v>
      </c>
    </row>
    <row r="208" spans="1:18" ht="15">
      <c r="A208" s="13">
        <v>26</v>
      </c>
      <c r="B208" s="12" t="s">
        <v>166</v>
      </c>
      <c r="C208" s="12" t="s">
        <v>90</v>
      </c>
      <c r="D208" s="13" t="s">
        <v>148</v>
      </c>
      <c r="E208" s="12" t="s">
        <v>11</v>
      </c>
      <c r="F208" s="34">
        <v>27</v>
      </c>
      <c r="G208" s="25">
        <v>0</v>
      </c>
      <c r="H208" s="34">
        <v>0</v>
      </c>
      <c r="I208" s="29">
        <v>0</v>
      </c>
      <c r="J208" s="22"/>
      <c r="K208" s="29"/>
      <c r="L208" s="22"/>
      <c r="M208" s="29"/>
      <c r="N208" s="22"/>
      <c r="O208" s="29"/>
      <c r="P208" s="22"/>
      <c r="Q208" s="29"/>
      <c r="R208" s="10">
        <f t="shared" si="7"/>
        <v>27</v>
      </c>
    </row>
    <row r="209" spans="1:18" ht="15">
      <c r="A209" s="13">
        <v>27</v>
      </c>
      <c r="B209" s="12" t="s">
        <v>332</v>
      </c>
      <c r="C209" s="12" t="s">
        <v>103</v>
      </c>
      <c r="D209" s="13" t="s">
        <v>148</v>
      </c>
      <c r="E209" s="12" t="s">
        <v>333</v>
      </c>
      <c r="F209" s="34">
        <v>0</v>
      </c>
      <c r="G209" s="25">
        <v>25</v>
      </c>
      <c r="H209" s="34">
        <v>0</v>
      </c>
      <c r="I209" s="29">
        <v>0</v>
      </c>
      <c r="J209" s="22"/>
      <c r="K209" s="29"/>
      <c r="L209" s="22"/>
      <c r="M209" s="29"/>
      <c r="N209" s="22"/>
      <c r="O209" s="29"/>
      <c r="P209" s="22"/>
      <c r="Q209" s="29"/>
      <c r="R209" s="10">
        <f t="shared" si="7"/>
        <v>25</v>
      </c>
    </row>
    <row r="210" spans="1:18" ht="15">
      <c r="A210" s="13">
        <v>27</v>
      </c>
      <c r="B210" s="12" t="s">
        <v>413</v>
      </c>
      <c r="C210" s="12" t="s">
        <v>414</v>
      </c>
      <c r="D210" s="13" t="s">
        <v>148</v>
      </c>
      <c r="E210" s="12" t="s">
        <v>11</v>
      </c>
      <c r="F210" s="34">
        <v>0</v>
      </c>
      <c r="G210" s="25">
        <v>0</v>
      </c>
      <c r="H210" s="34">
        <v>25</v>
      </c>
      <c r="I210" s="29">
        <v>0</v>
      </c>
      <c r="J210" s="22"/>
      <c r="K210" s="29"/>
      <c r="L210" s="22"/>
      <c r="M210" s="29"/>
      <c r="N210" s="22"/>
      <c r="O210" s="29"/>
      <c r="P210" s="22"/>
      <c r="Q210" s="29"/>
      <c r="R210" s="10">
        <f t="shared" si="7"/>
        <v>25</v>
      </c>
    </row>
    <row r="211" spans="1:18" ht="15">
      <c r="A211" s="13">
        <v>29</v>
      </c>
      <c r="B211" s="12" t="s">
        <v>416</v>
      </c>
      <c r="C211" s="12" t="s">
        <v>417</v>
      </c>
      <c r="D211" s="13" t="s">
        <v>148</v>
      </c>
      <c r="E211" s="12" t="s">
        <v>376</v>
      </c>
      <c r="F211" s="34">
        <v>0</v>
      </c>
      <c r="G211" s="25">
        <v>0</v>
      </c>
      <c r="H211" s="34">
        <v>24</v>
      </c>
      <c r="I211" s="29">
        <v>0</v>
      </c>
      <c r="J211" s="22"/>
      <c r="K211" s="29"/>
      <c r="L211" s="22"/>
      <c r="M211" s="29"/>
      <c r="N211" s="22"/>
      <c r="O211" s="29"/>
      <c r="P211" s="22"/>
      <c r="Q211" s="29"/>
      <c r="R211" s="10">
        <f t="shared" si="7"/>
        <v>24</v>
      </c>
    </row>
    <row r="212" spans="1:18" s="124" customFormat="1" ht="15">
      <c r="A212" s="119">
        <v>30</v>
      </c>
      <c r="B212" s="120" t="s">
        <v>172</v>
      </c>
      <c r="C212" s="120" t="s">
        <v>159</v>
      </c>
      <c r="D212" s="119" t="s">
        <v>148</v>
      </c>
      <c r="E212" s="120" t="s">
        <v>36</v>
      </c>
      <c r="F212" s="121">
        <v>23</v>
      </c>
      <c r="G212" s="121">
        <v>0</v>
      </c>
      <c r="H212" s="121">
        <v>0</v>
      </c>
      <c r="I212" s="122">
        <v>0</v>
      </c>
      <c r="J212" s="122"/>
      <c r="K212" s="122"/>
      <c r="L212" s="122"/>
      <c r="M212" s="122"/>
      <c r="N212" s="122"/>
      <c r="O212" s="122"/>
      <c r="P212" s="122"/>
      <c r="Q212" s="122"/>
      <c r="R212" s="123">
        <f t="shared" si="7"/>
        <v>23</v>
      </c>
    </row>
    <row r="213" spans="1:18" ht="15">
      <c r="A213" s="13">
        <v>31</v>
      </c>
      <c r="B213" s="12" t="s">
        <v>339</v>
      </c>
      <c r="C213" s="12" t="s">
        <v>196</v>
      </c>
      <c r="D213" s="13" t="s">
        <v>148</v>
      </c>
      <c r="E213" s="12" t="s">
        <v>56</v>
      </c>
      <c r="F213" s="34">
        <v>0</v>
      </c>
      <c r="G213" s="25">
        <v>22</v>
      </c>
      <c r="H213" s="34">
        <v>0</v>
      </c>
      <c r="I213" s="29">
        <v>0</v>
      </c>
      <c r="J213" s="22"/>
      <c r="K213" s="29"/>
      <c r="L213" s="22"/>
      <c r="M213" s="29"/>
      <c r="N213" s="22"/>
      <c r="O213" s="29"/>
      <c r="P213" s="22"/>
      <c r="Q213" s="29"/>
      <c r="R213" s="10">
        <f t="shared" si="7"/>
        <v>22</v>
      </c>
    </row>
    <row r="214" spans="1:18" ht="15">
      <c r="A214" s="13">
        <v>31</v>
      </c>
      <c r="B214" s="12" t="s">
        <v>366</v>
      </c>
      <c r="C214" s="12" t="s">
        <v>196</v>
      </c>
      <c r="D214" s="13" t="s">
        <v>148</v>
      </c>
      <c r="E214" s="12" t="s">
        <v>97</v>
      </c>
      <c r="F214" s="34">
        <v>0</v>
      </c>
      <c r="G214" s="25">
        <v>0</v>
      </c>
      <c r="H214" s="34">
        <v>22</v>
      </c>
      <c r="I214" s="29">
        <v>0</v>
      </c>
      <c r="J214" s="22"/>
      <c r="K214" s="29"/>
      <c r="L214" s="22"/>
      <c r="M214" s="29"/>
      <c r="N214" s="22"/>
      <c r="O214" s="29"/>
      <c r="P214" s="22"/>
      <c r="Q214" s="29"/>
      <c r="R214" s="10">
        <f t="shared" si="7"/>
        <v>22</v>
      </c>
    </row>
    <row r="215" spans="1:18" ht="15">
      <c r="A215" s="13">
        <v>33</v>
      </c>
      <c r="B215" s="12" t="s">
        <v>15</v>
      </c>
      <c r="C215" s="12" t="s">
        <v>340</v>
      </c>
      <c r="D215" s="13" t="s">
        <v>148</v>
      </c>
      <c r="E215" s="12" t="s">
        <v>11</v>
      </c>
      <c r="F215" s="34">
        <v>0</v>
      </c>
      <c r="G215" s="25">
        <v>21</v>
      </c>
      <c r="H215" s="34">
        <v>0</v>
      </c>
      <c r="I215" s="29">
        <v>0</v>
      </c>
      <c r="J215" s="22"/>
      <c r="K215" s="29"/>
      <c r="L215" s="22"/>
      <c r="M215" s="29"/>
      <c r="N215" s="22"/>
      <c r="O215" s="29"/>
      <c r="P215" s="22"/>
      <c r="Q215" s="29"/>
      <c r="R215" s="10">
        <f t="shared" si="7"/>
        <v>21</v>
      </c>
    </row>
    <row r="216" spans="1:18" ht="15">
      <c r="A216" s="13">
        <v>33</v>
      </c>
      <c r="B216" s="12" t="s">
        <v>410</v>
      </c>
      <c r="C216" s="12" t="s">
        <v>295</v>
      </c>
      <c r="D216" s="13" t="s">
        <v>148</v>
      </c>
      <c r="E216" s="12" t="s">
        <v>376</v>
      </c>
      <c r="F216" s="34">
        <v>0</v>
      </c>
      <c r="G216" s="25">
        <v>0</v>
      </c>
      <c r="H216" s="34">
        <v>21</v>
      </c>
      <c r="I216" s="29">
        <v>0</v>
      </c>
      <c r="J216" s="22"/>
      <c r="K216" s="29"/>
      <c r="L216" s="22"/>
      <c r="M216" s="29"/>
      <c r="N216" s="22"/>
      <c r="O216" s="29"/>
      <c r="P216" s="22"/>
      <c r="Q216" s="29"/>
      <c r="R216" s="10">
        <f t="shared" si="7"/>
        <v>21</v>
      </c>
    </row>
    <row r="217" spans="1:18" ht="15">
      <c r="A217" s="13">
        <v>35</v>
      </c>
      <c r="B217" s="12" t="s">
        <v>195</v>
      </c>
      <c r="C217" s="12" t="s">
        <v>57</v>
      </c>
      <c r="D217" s="13" t="s">
        <v>148</v>
      </c>
      <c r="E217" s="12" t="s">
        <v>11</v>
      </c>
      <c r="F217" s="34">
        <v>17</v>
      </c>
      <c r="G217" s="25">
        <v>0</v>
      </c>
      <c r="H217" s="34">
        <v>0</v>
      </c>
      <c r="I217" s="29">
        <v>0</v>
      </c>
      <c r="J217" s="22"/>
      <c r="K217" s="29"/>
      <c r="L217" s="22"/>
      <c r="M217" s="29"/>
      <c r="N217" s="22"/>
      <c r="O217" s="29"/>
      <c r="P217" s="22"/>
      <c r="Q217" s="29"/>
      <c r="R217" s="10">
        <f t="shared" si="7"/>
        <v>17</v>
      </c>
    </row>
    <row r="218" spans="1:18" ht="15">
      <c r="A218" s="13">
        <v>36</v>
      </c>
      <c r="B218" s="12" t="s">
        <v>166</v>
      </c>
      <c r="C218" s="12" t="s">
        <v>147</v>
      </c>
      <c r="D218" s="13" t="s">
        <v>148</v>
      </c>
      <c r="E218" s="12" t="s">
        <v>11</v>
      </c>
      <c r="F218" s="34">
        <v>16</v>
      </c>
      <c r="G218" s="25">
        <v>0</v>
      </c>
      <c r="H218" s="34">
        <v>0</v>
      </c>
      <c r="I218" s="29">
        <v>0</v>
      </c>
      <c r="J218" s="22"/>
      <c r="K218" s="29"/>
      <c r="L218" s="22"/>
      <c r="M218" s="29"/>
      <c r="N218" s="22"/>
      <c r="O218" s="29"/>
      <c r="P218" s="22"/>
      <c r="Q218" s="29"/>
      <c r="R218" s="10">
        <f t="shared" si="7"/>
        <v>16</v>
      </c>
    </row>
    <row r="219" spans="1:18" ht="15">
      <c r="A219" s="13">
        <v>37</v>
      </c>
      <c r="B219" s="12" t="s">
        <v>208</v>
      </c>
      <c r="C219" s="12" t="s">
        <v>415</v>
      </c>
      <c r="D219" s="13" t="s">
        <v>148</v>
      </c>
      <c r="E219" s="12" t="s">
        <v>157</v>
      </c>
      <c r="F219" s="34">
        <v>0</v>
      </c>
      <c r="G219" s="25">
        <v>0</v>
      </c>
      <c r="H219" s="34">
        <v>14</v>
      </c>
      <c r="I219" s="29">
        <v>0</v>
      </c>
      <c r="J219" s="22"/>
      <c r="K219" s="29"/>
      <c r="L219" s="22"/>
      <c r="M219" s="29"/>
      <c r="N219" s="22"/>
      <c r="O219" s="29"/>
      <c r="P219" s="22"/>
      <c r="Q219" s="29"/>
      <c r="R219" s="10">
        <f t="shared" si="7"/>
        <v>14</v>
      </c>
    </row>
    <row r="220" spans="1:5" ht="29.25">
      <c r="A220" s="8" t="s">
        <v>288</v>
      </c>
      <c r="B220" s="1"/>
      <c r="C220" s="1"/>
      <c r="D220" s="2"/>
      <c r="E220" s="1"/>
    </row>
    <row r="221" spans="1:18" ht="18.75" customHeight="1">
      <c r="A221" s="9" t="s">
        <v>293</v>
      </c>
      <c r="B221" s="9" t="s">
        <v>1</v>
      </c>
      <c r="C221" s="9" t="s">
        <v>2</v>
      </c>
      <c r="D221" s="9" t="s">
        <v>3</v>
      </c>
      <c r="E221" s="9" t="s">
        <v>4</v>
      </c>
      <c r="F221" s="34"/>
      <c r="G221" s="25"/>
      <c r="H221" s="34"/>
      <c r="I221" s="29"/>
      <c r="J221" s="22"/>
      <c r="K221" s="29"/>
      <c r="L221" s="22"/>
      <c r="M221" s="29"/>
      <c r="N221" s="22"/>
      <c r="O221" s="29"/>
      <c r="P221" s="22"/>
      <c r="Q221" s="29"/>
      <c r="R221" s="10"/>
    </row>
    <row r="222" spans="1:18" ht="13.5" customHeight="1">
      <c r="A222" s="13">
        <v>1</v>
      </c>
      <c r="B222" s="12" t="s">
        <v>175</v>
      </c>
      <c r="C222" s="12" t="s">
        <v>218</v>
      </c>
      <c r="D222" s="13" t="s">
        <v>219</v>
      </c>
      <c r="E222" s="12" t="s">
        <v>11</v>
      </c>
      <c r="F222" s="34">
        <v>30</v>
      </c>
      <c r="G222" s="25">
        <v>30</v>
      </c>
      <c r="H222" s="34">
        <v>27</v>
      </c>
      <c r="I222" s="29">
        <v>27</v>
      </c>
      <c r="J222" s="22"/>
      <c r="K222" s="29"/>
      <c r="L222" s="22"/>
      <c r="M222" s="29"/>
      <c r="N222" s="22"/>
      <c r="O222" s="29"/>
      <c r="P222" s="22"/>
      <c r="Q222" s="29"/>
      <c r="R222" s="10">
        <f aca="true" t="shared" si="8" ref="R222:R237">SUM(F222:Q222)</f>
        <v>114</v>
      </c>
    </row>
    <row r="223" spans="1:18" ht="13.5" customHeight="1">
      <c r="A223" s="13">
        <v>2</v>
      </c>
      <c r="B223" s="12" t="s">
        <v>155</v>
      </c>
      <c r="C223" s="12" t="s">
        <v>80</v>
      </c>
      <c r="D223" s="13" t="s">
        <v>219</v>
      </c>
      <c r="E223" s="12" t="s">
        <v>212</v>
      </c>
      <c r="F223" s="34">
        <v>21</v>
      </c>
      <c r="G223" s="25">
        <v>30</v>
      </c>
      <c r="H223" s="34">
        <v>25</v>
      </c>
      <c r="I223" s="29">
        <v>25</v>
      </c>
      <c r="J223" s="22"/>
      <c r="K223" s="29"/>
      <c r="L223" s="22"/>
      <c r="M223" s="29"/>
      <c r="N223" s="22"/>
      <c r="O223" s="29"/>
      <c r="P223" s="22"/>
      <c r="Q223" s="29"/>
      <c r="R223" s="10">
        <f t="shared" si="8"/>
        <v>101</v>
      </c>
    </row>
    <row r="224" spans="1:18" ht="13.5" customHeight="1">
      <c r="A224" s="13">
        <v>3</v>
      </c>
      <c r="B224" s="12" t="s">
        <v>227</v>
      </c>
      <c r="C224" s="12" t="s">
        <v>228</v>
      </c>
      <c r="D224" s="13" t="s">
        <v>219</v>
      </c>
      <c r="E224" s="12" t="s">
        <v>167</v>
      </c>
      <c r="F224" s="34">
        <v>27</v>
      </c>
      <c r="G224" s="25">
        <v>25</v>
      </c>
      <c r="H224" s="34">
        <v>22</v>
      </c>
      <c r="I224" s="29">
        <v>20</v>
      </c>
      <c r="J224" s="22"/>
      <c r="K224" s="29"/>
      <c r="L224" s="22"/>
      <c r="M224" s="29"/>
      <c r="N224" s="22"/>
      <c r="O224" s="29"/>
      <c r="P224" s="22"/>
      <c r="Q224" s="29"/>
      <c r="R224" s="10">
        <f t="shared" si="8"/>
        <v>94</v>
      </c>
    </row>
    <row r="225" spans="1:18" ht="13.5" customHeight="1">
      <c r="A225" s="13">
        <v>4</v>
      </c>
      <c r="B225" s="12" t="s">
        <v>341</v>
      </c>
      <c r="C225" s="12" t="s">
        <v>130</v>
      </c>
      <c r="D225" s="13" t="s">
        <v>219</v>
      </c>
      <c r="E225" s="12" t="s">
        <v>108</v>
      </c>
      <c r="F225" s="34">
        <v>0</v>
      </c>
      <c r="G225" s="25">
        <v>30</v>
      </c>
      <c r="H225" s="34">
        <v>30</v>
      </c>
      <c r="I225" s="29">
        <v>30</v>
      </c>
      <c r="J225" s="22"/>
      <c r="K225" s="29"/>
      <c r="L225" s="22"/>
      <c r="M225" s="29"/>
      <c r="N225" s="22"/>
      <c r="O225" s="29"/>
      <c r="P225" s="22"/>
      <c r="Q225" s="29"/>
      <c r="R225" s="10">
        <f t="shared" si="8"/>
        <v>90</v>
      </c>
    </row>
    <row r="226" spans="1:18" ht="13.5" customHeight="1">
      <c r="A226" s="13">
        <v>5</v>
      </c>
      <c r="B226" s="12" t="s">
        <v>229</v>
      </c>
      <c r="C226" s="12" t="s">
        <v>230</v>
      </c>
      <c r="D226" s="13" t="s">
        <v>219</v>
      </c>
      <c r="E226" s="12" t="s">
        <v>160</v>
      </c>
      <c r="F226" s="34">
        <v>25</v>
      </c>
      <c r="G226" s="25">
        <v>0</v>
      </c>
      <c r="H226" s="34">
        <v>18</v>
      </c>
      <c r="I226" s="29">
        <v>23</v>
      </c>
      <c r="J226" s="22"/>
      <c r="K226" s="29"/>
      <c r="L226" s="22"/>
      <c r="M226" s="29"/>
      <c r="N226" s="22"/>
      <c r="O226" s="29"/>
      <c r="P226" s="22"/>
      <c r="Q226" s="29"/>
      <c r="R226" s="10">
        <f t="shared" si="8"/>
        <v>66</v>
      </c>
    </row>
    <row r="227" spans="1:18" ht="13.5" customHeight="1">
      <c r="A227" s="13">
        <v>6</v>
      </c>
      <c r="B227" s="12" t="s">
        <v>233</v>
      </c>
      <c r="C227" s="12" t="s">
        <v>128</v>
      </c>
      <c r="D227" s="13" t="s">
        <v>219</v>
      </c>
      <c r="E227" s="12" t="s">
        <v>8</v>
      </c>
      <c r="F227" s="34">
        <v>23</v>
      </c>
      <c r="G227" s="25">
        <v>0</v>
      </c>
      <c r="H227" s="34">
        <v>21</v>
      </c>
      <c r="I227" s="29">
        <v>0</v>
      </c>
      <c r="J227" s="22"/>
      <c r="K227" s="29"/>
      <c r="L227" s="22"/>
      <c r="M227" s="29"/>
      <c r="N227" s="22"/>
      <c r="O227" s="29"/>
      <c r="P227" s="22"/>
      <c r="Q227" s="29"/>
      <c r="R227" s="10">
        <f t="shared" si="8"/>
        <v>44</v>
      </c>
    </row>
    <row r="228" spans="1:18" ht="13.5" customHeight="1">
      <c r="A228" s="13">
        <v>7</v>
      </c>
      <c r="B228" s="12" t="s">
        <v>235</v>
      </c>
      <c r="C228" s="12" t="s">
        <v>236</v>
      </c>
      <c r="D228" s="13" t="s">
        <v>219</v>
      </c>
      <c r="E228" s="12" t="s">
        <v>11</v>
      </c>
      <c r="F228" s="34">
        <v>20</v>
      </c>
      <c r="G228" s="25">
        <v>0</v>
      </c>
      <c r="H228" s="34">
        <v>0</v>
      </c>
      <c r="I228" s="29">
        <v>21</v>
      </c>
      <c r="J228" s="22"/>
      <c r="K228" s="29"/>
      <c r="L228" s="22"/>
      <c r="M228" s="29"/>
      <c r="N228" s="22"/>
      <c r="O228" s="29"/>
      <c r="P228" s="22"/>
      <c r="Q228" s="29"/>
      <c r="R228" s="10">
        <f t="shared" si="8"/>
        <v>41</v>
      </c>
    </row>
    <row r="229" spans="1:18" ht="13.5" customHeight="1">
      <c r="A229" s="13">
        <v>7</v>
      </c>
      <c r="B229" s="12" t="s">
        <v>396</v>
      </c>
      <c r="C229" s="12" t="s">
        <v>397</v>
      </c>
      <c r="D229" s="13" t="s">
        <v>219</v>
      </c>
      <c r="E229" s="12" t="s">
        <v>157</v>
      </c>
      <c r="F229" s="34">
        <v>0</v>
      </c>
      <c r="G229" s="25">
        <v>0</v>
      </c>
      <c r="H229" s="34">
        <v>19</v>
      </c>
      <c r="I229" s="29">
        <v>22</v>
      </c>
      <c r="J229" s="22"/>
      <c r="K229" s="29"/>
      <c r="L229" s="22"/>
      <c r="M229" s="29"/>
      <c r="N229" s="22"/>
      <c r="O229" s="29"/>
      <c r="P229" s="22"/>
      <c r="Q229" s="29"/>
      <c r="R229" s="10">
        <f t="shared" si="8"/>
        <v>41</v>
      </c>
    </row>
    <row r="230" spans="1:18" s="124" customFormat="1" ht="13.5" customHeight="1">
      <c r="A230" s="119">
        <v>9</v>
      </c>
      <c r="B230" s="120" t="s">
        <v>342</v>
      </c>
      <c r="C230" s="120" t="s">
        <v>179</v>
      </c>
      <c r="D230" s="119" t="s">
        <v>219</v>
      </c>
      <c r="E230" s="120" t="s">
        <v>36</v>
      </c>
      <c r="F230" s="121">
        <v>0</v>
      </c>
      <c r="G230" s="121">
        <v>25</v>
      </c>
      <c r="H230" s="121">
        <v>0</v>
      </c>
      <c r="I230" s="122">
        <v>0</v>
      </c>
      <c r="J230" s="122"/>
      <c r="K230" s="122"/>
      <c r="L230" s="122"/>
      <c r="M230" s="122"/>
      <c r="N230" s="122"/>
      <c r="O230" s="122"/>
      <c r="P230" s="122"/>
      <c r="Q230" s="122"/>
      <c r="R230" s="123">
        <f t="shared" si="8"/>
        <v>25</v>
      </c>
    </row>
    <row r="231" spans="1:18" ht="13.5" customHeight="1">
      <c r="A231" s="13">
        <v>10</v>
      </c>
      <c r="B231" s="12" t="s">
        <v>400</v>
      </c>
      <c r="C231" s="12" t="s">
        <v>401</v>
      </c>
      <c r="D231" s="13" t="s">
        <v>219</v>
      </c>
      <c r="E231" s="12" t="s">
        <v>402</v>
      </c>
      <c r="F231" s="34">
        <v>0</v>
      </c>
      <c r="G231" s="25">
        <v>0</v>
      </c>
      <c r="H231" s="34">
        <v>23</v>
      </c>
      <c r="I231" s="29">
        <v>0</v>
      </c>
      <c r="J231" s="22"/>
      <c r="K231" s="29"/>
      <c r="L231" s="22"/>
      <c r="M231" s="29"/>
      <c r="N231" s="22"/>
      <c r="O231" s="29"/>
      <c r="P231" s="22"/>
      <c r="Q231" s="29"/>
      <c r="R231" s="10">
        <f t="shared" si="8"/>
        <v>23</v>
      </c>
    </row>
    <row r="232" spans="1:18" ht="13.5" customHeight="1">
      <c r="A232" s="13">
        <v>11</v>
      </c>
      <c r="B232" s="12" t="s">
        <v>234</v>
      </c>
      <c r="C232" s="12" t="s">
        <v>84</v>
      </c>
      <c r="D232" s="13" t="s">
        <v>219</v>
      </c>
      <c r="E232" s="12" t="s">
        <v>11</v>
      </c>
      <c r="F232" s="34">
        <v>22</v>
      </c>
      <c r="G232" s="25">
        <v>0</v>
      </c>
      <c r="H232" s="34">
        <v>0</v>
      </c>
      <c r="I232" s="29">
        <v>0</v>
      </c>
      <c r="J232" s="22"/>
      <c r="K232" s="29"/>
      <c r="L232" s="22"/>
      <c r="M232" s="29"/>
      <c r="N232" s="22"/>
      <c r="O232" s="29"/>
      <c r="P232" s="22"/>
      <c r="Q232" s="29"/>
      <c r="R232" s="10">
        <f t="shared" si="8"/>
        <v>22</v>
      </c>
    </row>
    <row r="233" spans="1:18" ht="13.5" customHeight="1">
      <c r="A233" s="13">
        <v>12</v>
      </c>
      <c r="B233" s="12" t="s">
        <v>394</v>
      </c>
      <c r="C233" s="12" t="s">
        <v>395</v>
      </c>
      <c r="D233" s="13" t="s">
        <v>219</v>
      </c>
      <c r="E233" s="12" t="s">
        <v>386</v>
      </c>
      <c r="F233" s="34">
        <v>0</v>
      </c>
      <c r="G233" s="25">
        <v>0</v>
      </c>
      <c r="H233" s="34">
        <v>20</v>
      </c>
      <c r="I233" s="29">
        <v>0</v>
      </c>
      <c r="J233" s="22"/>
      <c r="K233" s="29"/>
      <c r="L233" s="22"/>
      <c r="M233" s="29"/>
      <c r="N233" s="22"/>
      <c r="O233" s="29"/>
      <c r="P233" s="22"/>
      <c r="Q233" s="29"/>
      <c r="R233" s="10">
        <f t="shared" si="8"/>
        <v>20</v>
      </c>
    </row>
    <row r="234" spans="1:18" ht="13.5" customHeight="1">
      <c r="A234" s="13">
        <v>13</v>
      </c>
      <c r="B234" s="12" t="s">
        <v>238</v>
      </c>
      <c r="C234" s="12" t="s">
        <v>239</v>
      </c>
      <c r="D234" s="13" t="s">
        <v>219</v>
      </c>
      <c r="E234" s="12" t="s">
        <v>207</v>
      </c>
      <c r="F234" s="34">
        <v>19</v>
      </c>
      <c r="G234" s="25">
        <v>0</v>
      </c>
      <c r="H234" s="34">
        <v>0</v>
      </c>
      <c r="I234" s="29">
        <v>0</v>
      </c>
      <c r="J234" s="22"/>
      <c r="K234" s="29"/>
      <c r="L234" s="22"/>
      <c r="M234" s="29"/>
      <c r="N234" s="22"/>
      <c r="O234" s="29"/>
      <c r="P234" s="22"/>
      <c r="Q234" s="29"/>
      <c r="R234" s="10">
        <f t="shared" si="8"/>
        <v>19</v>
      </c>
    </row>
    <row r="235" spans="1:18" ht="13.5" customHeight="1">
      <c r="A235" s="13">
        <v>14</v>
      </c>
      <c r="B235" s="12" t="s">
        <v>240</v>
      </c>
      <c r="C235" s="12" t="s">
        <v>241</v>
      </c>
      <c r="D235" s="13" t="s">
        <v>219</v>
      </c>
      <c r="E235" s="12" t="s">
        <v>11</v>
      </c>
      <c r="F235" s="34">
        <v>18</v>
      </c>
      <c r="G235" s="25">
        <v>0</v>
      </c>
      <c r="H235" s="34">
        <v>0</v>
      </c>
      <c r="I235" s="29">
        <v>0</v>
      </c>
      <c r="J235" s="22"/>
      <c r="K235" s="29"/>
      <c r="L235" s="22"/>
      <c r="M235" s="29"/>
      <c r="N235" s="22"/>
      <c r="O235" s="29"/>
      <c r="P235" s="22"/>
      <c r="Q235" s="29"/>
      <c r="R235" s="10">
        <f t="shared" si="8"/>
        <v>18</v>
      </c>
    </row>
    <row r="236" spans="1:18" ht="13.5" customHeight="1">
      <c r="A236" s="13">
        <v>15</v>
      </c>
      <c r="B236" s="12" t="s">
        <v>389</v>
      </c>
      <c r="C236" s="12" t="s">
        <v>399</v>
      </c>
      <c r="D236" s="13" t="s">
        <v>219</v>
      </c>
      <c r="E236" s="12" t="s">
        <v>386</v>
      </c>
      <c r="F236" s="34">
        <v>0</v>
      </c>
      <c r="G236" s="25">
        <v>0</v>
      </c>
      <c r="H236" s="34">
        <v>17</v>
      </c>
      <c r="I236" s="29">
        <v>0</v>
      </c>
      <c r="J236" s="22"/>
      <c r="K236" s="29"/>
      <c r="L236" s="22"/>
      <c r="M236" s="29"/>
      <c r="N236" s="22"/>
      <c r="O236" s="29"/>
      <c r="P236" s="22"/>
      <c r="Q236" s="29"/>
      <c r="R236" s="10">
        <f t="shared" si="8"/>
        <v>17</v>
      </c>
    </row>
    <row r="237" spans="1:18" ht="13.5" customHeight="1">
      <c r="A237" s="13">
        <v>16</v>
      </c>
      <c r="B237" s="12" t="s">
        <v>398</v>
      </c>
      <c r="C237" s="12" t="s">
        <v>130</v>
      </c>
      <c r="D237" s="13" t="s">
        <v>219</v>
      </c>
      <c r="E237" s="12" t="s">
        <v>157</v>
      </c>
      <c r="F237" s="34">
        <v>0</v>
      </c>
      <c r="G237" s="25">
        <v>0</v>
      </c>
      <c r="H237" s="34">
        <v>16</v>
      </c>
      <c r="I237" s="29">
        <v>0</v>
      </c>
      <c r="J237" s="22"/>
      <c r="K237" s="29"/>
      <c r="L237" s="22"/>
      <c r="M237" s="29"/>
      <c r="N237" s="22"/>
      <c r="O237" s="29"/>
      <c r="P237" s="22"/>
      <c r="Q237" s="29"/>
      <c r="R237" s="10">
        <f t="shared" si="8"/>
        <v>16</v>
      </c>
    </row>
    <row r="238" spans="1:5" ht="31.5" customHeight="1">
      <c r="A238" s="8" t="s">
        <v>289</v>
      </c>
      <c r="B238" s="1"/>
      <c r="C238" s="1"/>
      <c r="D238" s="2"/>
      <c r="E238" s="1"/>
    </row>
    <row r="239" spans="1:18" ht="14.25" customHeight="1">
      <c r="A239" s="9" t="s">
        <v>293</v>
      </c>
      <c r="B239" s="9" t="s">
        <v>1</v>
      </c>
      <c r="C239" s="9" t="s">
        <v>2</v>
      </c>
      <c r="D239" s="9" t="s">
        <v>3</v>
      </c>
      <c r="E239" s="9" t="s">
        <v>4</v>
      </c>
      <c r="F239" s="34"/>
      <c r="G239" s="25"/>
      <c r="H239" s="34"/>
      <c r="I239" s="29"/>
      <c r="J239" s="22"/>
      <c r="K239" s="29"/>
      <c r="L239" s="22"/>
      <c r="M239" s="29"/>
      <c r="N239" s="22"/>
      <c r="O239" s="29"/>
      <c r="P239" s="22"/>
      <c r="Q239" s="29"/>
      <c r="R239" s="10"/>
    </row>
    <row r="240" spans="1:18" ht="13.5" customHeight="1">
      <c r="A240" s="13">
        <v>1</v>
      </c>
      <c r="B240" s="12" t="s">
        <v>206</v>
      </c>
      <c r="C240" s="12" t="s">
        <v>200</v>
      </c>
      <c r="D240" s="13" t="s">
        <v>201</v>
      </c>
      <c r="E240" s="12" t="s">
        <v>207</v>
      </c>
      <c r="F240" s="34">
        <v>32</v>
      </c>
      <c r="G240" s="25">
        <v>22</v>
      </c>
      <c r="H240" s="34">
        <v>31</v>
      </c>
      <c r="I240" s="29">
        <v>30</v>
      </c>
      <c r="J240" s="22"/>
      <c r="K240" s="29"/>
      <c r="L240" s="22"/>
      <c r="M240" s="29"/>
      <c r="N240" s="22"/>
      <c r="O240" s="29"/>
      <c r="P240" s="22"/>
      <c r="Q240" s="29"/>
      <c r="R240" s="10">
        <f aca="true" t="shared" si="9" ref="R240:R275">SUM(F240:Q240)</f>
        <v>115</v>
      </c>
    </row>
    <row r="241" spans="1:18" ht="13.5" customHeight="1">
      <c r="A241" s="13">
        <v>2</v>
      </c>
      <c r="B241" s="12" t="s">
        <v>216</v>
      </c>
      <c r="C241" s="12" t="s">
        <v>196</v>
      </c>
      <c r="D241" s="13" t="s">
        <v>201</v>
      </c>
      <c r="E241" s="12" t="s">
        <v>160</v>
      </c>
      <c r="F241" s="34">
        <v>22</v>
      </c>
      <c r="G241" s="25">
        <v>30</v>
      </c>
      <c r="H241" s="34">
        <v>33</v>
      </c>
      <c r="I241" s="29">
        <v>21</v>
      </c>
      <c r="J241" s="22"/>
      <c r="K241" s="29"/>
      <c r="L241" s="22"/>
      <c r="M241" s="29"/>
      <c r="N241" s="22"/>
      <c r="O241" s="29"/>
      <c r="P241" s="22"/>
      <c r="Q241" s="29"/>
      <c r="R241" s="10">
        <f t="shared" si="9"/>
        <v>106</v>
      </c>
    </row>
    <row r="242" spans="1:18" ht="13.5" customHeight="1">
      <c r="A242" s="13">
        <v>3</v>
      </c>
      <c r="B242" s="12" t="s">
        <v>199</v>
      </c>
      <c r="C242" s="12" t="s">
        <v>200</v>
      </c>
      <c r="D242" s="13" t="s">
        <v>201</v>
      </c>
      <c r="E242" s="12" t="s">
        <v>11</v>
      </c>
      <c r="F242" s="34">
        <v>40</v>
      </c>
      <c r="G242" s="25">
        <v>25</v>
      </c>
      <c r="H242" s="34">
        <v>40</v>
      </c>
      <c r="I242" s="29">
        <v>0</v>
      </c>
      <c r="J242" s="22"/>
      <c r="K242" s="29"/>
      <c r="L242" s="22"/>
      <c r="M242" s="29"/>
      <c r="N242" s="22"/>
      <c r="O242" s="29"/>
      <c r="P242" s="22"/>
      <c r="Q242" s="29"/>
      <c r="R242" s="10">
        <f t="shared" si="9"/>
        <v>105</v>
      </c>
    </row>
    <row r="243" spans="1:18" ht="13.5" customHeight="1">
      <c r="A243" s="13">
        <v>4</v>
      </c>
      <c r="B243" s="12" t="s">
        <v>77</v>
      </c>
      <c r="C243" s="12" t="s">
        <v>151</v>
      </c>
      <c r="D243" s="13" t="s">
        <v>201</v>
      </c>
      <c r="E243" s="12" t="s">
        <v>207</v>
      </c>
      <c r="F243" s="34">
        <v>25</v>
      </c>
      <c r="G243" s="25">
        <v>22</v>
      </c>
      <c r="H243" s="34">
        <v>32</v>
      </c>
      <c r="I243" s="29">
        <v>22</v>
      </c>
      <c r="J243" s="22"/>
      <c r="K243" s="29"/>
      <c r="L243" s="22"/>
      <c r="M243" s="29"/>
      <c r="N243" s="22"/>
      <c r="O243" s="29"/>
      <c r="P243" s="22"/>
      <c r="Q243" s="29"/>
      <c r="R243" s="10">
        <f t="shared" si="9"/>
        <v>101</v>
      </c>
    </row>
    <row r="244" spans="1:18" ht="13.5" customHeight="1">
      <c r="A244" s="13">
        <v>5</v>
      </c>
      <c r="B244" s="12" t="s">
        <v>127</v>
      </c>
      <c r="C244" s="12" t="s">
        <v>99</v>
      </c>
      <c r="D244" s="13" t="s">
        <v>201</v>
      </c>
      <c r="E244" s="12" t="s">
        <v>160</v>
      </c>
      <c r="F244" s="34">
        <v>24</v>
      </c>
      <c r="G244" s="25">
        <v>30</v>
      </c>
      <c r="H244" s="34">
        <v>25</v>
      </c>
      <c r="I244" s="29">
        <v>18</v>
      </c>
      <c r="J244" s="22"/>
      <c r="K244" s="29"/>
      <c r="L244" s="22"/>
      <c r="M244" s="29"/>
      <c r="N244" s="22"/>
      <c r="O244" s="29"/>
      <c r="P244" s="22"/>
      <c r="Q244" s="29"/>
      <c r="R244" s="10">
        <f t="shared" si="9"/>
        <v>97</v>
      </c>
    </row>
    <row r="245" spans="1:18" ht="13.5" customHeight="1">
      <c r="A245" s="13">
        <v>6</v>
      </c>
      <c r="B245" s="12" t="s">
        <v>100</v>
      </c>
      <c r="C245" s="12" t="s">
        <v>205</v>
      </c>
      <c r="D245" s="13" t="s">
        <v>201</v>
      </c>
      <c r="E245" s="12" t="s">
        <v>160</v>
      </c>
      <c r="F245" s="34">
        <v>26</v>
      </c>
      <c r="G245" s="25">
        <v>27</v>
      </c>
      <c r="H245" s="34">
        <v>27</v>
      </c>
      <c r="I245" s="29">
        <v>16</v>
      </c>
      <c r="J245" s="22"/>
      <c r="K245" s="29"/>
      <c r="L245" s="22"/>
      <c r="M245" s="29"/>
      <c r="N245" s="22"/>
      <c r="O245" s="29"/>
      <c r="P245" s="22"/>
      <c r="Q245" s="29"/>
      <c r="R245" s="10">
        <f t="shared" si="9"/>
        <v>96</v>
      </c>
    </row>
    <row r="246" spans="1:18" ht="13.5" customHeight="1">
      <c r="A246" s="13">
        <v>6</v>
      </c>
      <c r="B246" s="12" t="s">
        <v>214</v>
      </c>
      <c r="C246" s="12" t="s">
        <v>147</v>
      </c>
      <c r="D246" s="13" t="s">
        <v>201</v>
      </c>
      <c r="E246" s="12" t="s">
        <v>11</v>
      </c>
      <c r="F246" s="34">
        <v>28</v>
      </c>
      <c r="G246" s="25">
        <v>20</v>
      </c>
      <c r="H246" s="34">
        <v>21</v>
      </c>
      <c r="I246" s="29">
        <v>27</v>
      </c>
      <c r="J246" s="22"/>
      <c r="K246" s="29"/>
      <c r="L246" s="22"/>
      <c r="M246" s="29"/>
      <c r="N246" s="22"/>
      <c r="O246" s="29"/>
      <c r="P246" s="22"/>
      <c r="Q246" s="29"/>
      <c r="R246" s="10">
        <f t="shared" si="9"/>
        <v>96</v>
      </c>
    </row>
    <row r="247" spans="1:18" ht="13.5" customHeight="1">
      <c r="A247" s="13">
        <v>8</v>
      </c>
      <c r="B247" s="12" t="s">
        <v>204</v>
      </c>
      <c r="C247" s="12" t="s">
        <v>205</v>
      </c>
      <c r="D247" s="13" t="s">
        <v>201</v>
      </c>
      <c r="E247" s="12" t="s">
        <v>11</v>
      </c>
      <c r="F247" s="34">
        <v>33</v>
      </c>
      <c r="G247" s="25">
        <v>0</v>
      </c>
      <c r="H247" s="34">
        <v>37</v>
      </c>
      <c r="I247" s="29">
        <v>25</v>
      </c>
      <c r="J247" s="22"/>
      <c r="K247" s="29"/>
      <c r="L247" s="22"/>
      <c r="M247" s="29"/>
      <c r="N247" s="22"/>
      <c r="O247" s="29"/>
      <c r="P247" s="22"/>
      <c r="Q247" s="29"/>
      <c r="R247" s="10">
        <f t="shared" si="9"/>
        <v>95</v>
      </c>
    </row>
    <row r="248" spans="1:18" ht="13.5" customHeight="1">
      <c r="A248" s="13">
        <v>9</v>
      </c>
      <c r="B248" s="12" t="s">
        <v>168</v>
      </c>
      <c r="C248" s="12" t="s">
        <v>213</v>
      </c>
      <c r="D248" s="13" t="s">
        <v>201</v>
      </c>
      <c r="E248" s="12" t="s">
        <v>11</v>
      </c>
      <c r="F248" s="34">
        <v>29</v>
      </c>
      <c r="G248" s="25">
        <v>25</v>
      </c>
      <c r="H248" s="34">
        <v>19</v>
      </c>
      <c r="I248" s="29">
        <v>19</v>
      </c>
      <c r="J248" s="22"/>
      <c r="K248" s="29"/>
      <c r="L248" s="22"/>
      <c r="M248" s="29"/>
      <c r="N248" s="22"/>
      <c r="O248" s="29"/>
      <c r="P248" s="22"/>
      <c r="Q248" s="29"/>
      <c r="R248" s="10">
        <f t="shared" si="9"/>
        <v>92</v>
      </c>
    </row>
    <row r="249" spans="1:18" ht="13.5" customHeight="1">
      <c r="A249" s="13">
        <v>10</v>
      </c>
      <c r="B249" s="12" t="s">
        <v>210</v>
      </c>
      <c r="C249" s="12" t="s">
        <v>211</v>
      </c>
      <c r="D249" s="13" t="s">
        <v>201</v>
      </c>
      <c r="E249" s="12" t="s">
        <v>212</v>
      </c>
      <c r="F249" s="34">
        <v>30</v>
      </c>
      <c r="G249" s="25">
        <v>21</v>
      </c>
      <c r="H249" s="34">
        <v>15</v>
      </c>
      <c r="I249" s="29">
        <v>23</v>
      </c>
      <c r="J249" s="22"/>
      <c r="K249" s="29"/>
      <c r="L249" s="22"/>
      <c r="M249" s="29"/>
      <c r="N249" s="22"/>
      <c r="O249" s="29"/>
      <c r="P249" s="22"/>
      <c r="Q249" s="29"/>
      <c r="R249" s="10">
        <f t="shared" si="9"/>
        <v>89</v>
      </c>
    </row>
    <row r="250" spans="1:18" s="124" customFormat="1" ht="13.5" customHeight="1">
      <c r="A250" s="119">
        <v>11</v>
      </c>
      <c r="B250" s="120" t="s">
        <v>89</v>
      </c>
      <c r="C250" s="120" t="s">
        <v>223</v>
      </c>
      <c r="D250" s="119" t="s">
        <v>201</v>
      </c>
      <c r="E250" s="120" t="s">
        <v>36</v>
      </c>
      <c r="F250" s="121">
        <v>18</v>
      </c>
      <c r="G250" s="121">
        <v>23</v>
      </c>
      <c r="H250" s="121">
        <v>30</v>
      </c>
      <c r="I250" s="122">
        <v>17</v>
      </c>
      <c r="J250" s="122"/>
      <c r="K250" s="122"/>
      <c r="L250" s="122"/>
      <c r="M250" s="122"/>
      <c r="N250" s="122"/>
      <c r="O250" s="122"/>
      <c r="P250" s="122"/>
      <c r="Q250" s="122"/>
      <c r="R250" s="123">
        <f t="shared" si="9"/>
        <v>88</v>
      </c>
    </row>
    <row r="251" spans="1:18" ht="13.5" customHeight="1">
      <c r="A251" s="13">
        <v>12</v>
      </c>
      <c r="B251" s="12" t="s">
        <v>214</v>
      </c>
      <c r="C251" s="12" t="s">
        <v>217</v>
      </c>
      <c r="D251" s="13" t="s">
        <v>201</v>
      </c>
      <c r="E251" s="12" t="s">
        <v>11</v>
      </c>
      <c r="F251" s="34">
        <v>21</v>
      </c>
      <c r="G251" s="25">
        <v>20</v>
      </c>
      <c r="H251" s="34">
        <v>18</v>
      </c>
      <c r="I251" s="29">
        <v>20</v>
      </c>
      <c r="J251" s="22"/>
      <c r="K251" s="29"/>
      <c r="L251" s="22"/>
      <c r="M251" s="29"/>
      <c r="N251" s="22"/>
      <c r="O251" s="29"/>
      <c r="P251" s="22"/>
      <c r="Q251" s="29"/>
      <c r="R251" s="10">
        <f t="shared" si="9"/>
        <v>79</v>
      </c>
    </row>
    <row r="252" spans="1:18" ht="13.5" customHeight="1">
      <c r="A252" s="13">
        <v>13</v>
      </c>
      <c r="B252" s="12" t="s">
        <v>226</v>
      </c>
      <c r="C252" s="12" t="s">
        <v>133</v>
      </c>
      <c r="D252" s="13" t="s">
        <v>201</v>
      </c>
      <c r="E252" s="12" t="s">
        <v>160</v>
      </c>
      <c r="F252" s="34">
        <v>16</v>
      </c>
      <c r="G252" s="25">
        <v>27</v>
      </c>
      <c r="H252" s="34">
        <v>12</v>
      </c>
      <c r="I252" s="29">
        <v>14</v>
      </c>
      <c r="J252" s="22"/>
      <c r="K252" s="29"/>
      <c r="L252" s="22"/>
      <c r="M252" s="29"/>
      <c r="N252" s="22"/>
      <c r="O252" s="29"/>
      <c r="P252" s="22"/>
      <c r="Q252" s="29"/>
      <c r="R252" s="10">
        <f t="shared" si="9"/>
        <v>69</v>
      </c>
    </row>
    <row r="253" spans="1:18" ht="13.5" customHeight="1">
      <c r="A253" s="13">
        <v>14</v>
      </c>
      <c r="B253" s="12" t="s">
        <v>31</v>
      </c>
      <c r="C253" s="12" t="s">
        <v>90</v>
      </c>
      <c r="D253" s="13" t="s">
        <v>201</v>
      </c>
      <c r="E253" s="12" t="s">
        <v>207</v>
      </c>
      <c r="F253" s="34">
        <v>15</v>
      </c>
      <c r="G253" s="25">
        <v>17</v>
      </c>
      <c r="H253" s="34">
        <v>26</v>
      </c>
      <c r="I253" s="29">
        <v>9</v>
      </c>
      <c r="J253" s="22"/>
      <c r="K253" s="29"/>
      <c r="L253" s="22"/>
      <c r="M253" s="29"/>
      <c r="N253" s="22"/>
      <c r="O253" s="29"/>
      <c r="P253" s="22"/>
      <c r="Q253" s="29"/>
      <c r="R253" s="10">
        <f t="shared" si="9"/>
        <v>67</v>
      </c>
    </row>
    <row r="254" spans="1:18" s="124" customFormat="1" ht="13.5" customHeight="1">
      <c r="A254" s="119">
        <v>15</v>
      </c>
      <c r="B254" s="120" t="s">
        <v>215</v>
      </c>
      <c r="C254" s="120" t="s">
        <v>90</v>
      </c>
      <c r="D254" s="119" t="s">
        <v>201</v>
      </c>
      <c r="E254" s="120" t="s">
        <v>36</v>
      </c>
      <c r="F254" s="121">
        <v>27</v>
      </c>
      <c r="G254" s="121">
        <v>23</v>
      </c>
      <c r="H254" s="121">
        <v>16</v>
      </c>
      <c r="I254" s="122">
        <v>0</v>
      </c>
      <c r="J254" s="122"/>
      <c r="K254" s="122"/>
      <c r="L254" s="122"/>
      <c r="M254" s="122"/>
      <c r="N254" s="122"/>
      <c r="O254" s="122"/>
      <c r="P254" s="122"/>
      <c r="Q254" s="122"/>
      <c r="R254" s="123">
        <f t="shared" si="9"/>
        <v>66</v>
      </c>
    </row>
    <row r="255" spans="1:18" ht="13.5" customHeight="1">
      <c r="A255" s="13">
        <v>15</v>
      </c>
      <c r="B255" s="12" t="s">
        <v>60</v>
      </c>
      <c r="C255" s="12" t="s">
        <v>202</v>
      </c>
      <c r="D255" s="13" t="s">
        <v>201</v>
      </c>
      <c r="E255" s="12" t="s">
        <v>8</v>
      </c>
      <c r="F255" s="34">
        <v>37</v>
      </c>
      <c r="G255" s="25">
        <v>0</v>
      </c>
      <c r="H255" s="34">
        <v>29</v>
      </c>
      <c r="I255" s="29">
        <v>0</v>
      </c>
      <c r="J255" s="22"/>
      <c r="K255" s="29"/>
      <c r="L255" s="22"/>
      <c r="M255" s="29"/>
      <c r="N255" s="22"/>
      <c r="O255" s="29"/>
      <c r="P255" s="22"/>
      <c r="Q255" s="29"/>
      <c r="R255" s="10">
        <f t="shared" si="9"/>
        <v>66</v>
      </c>
    </row>
    <row r="256" spans="1:18" ht="13.5" customHeight="1">
      <c r="A256" s="13">
        <v>17</v>
      </c>
      <c r="B256" s="12" t="s">
        <v>220</v>
      </c>
      <c r="C256" s="12" t="s">
        <v>151</v>
      </c>
      <c r="D256" s="13" t="s">
        <v>201</v>
      </c>
      <c r="E256" s="12" t="s">
        <v>167</v>
      </c>
      <c r="F256" s="34">
        <v>20</v>
      </c>
      <c r="G256" s="25">
        <v>18</v>
      </c>
      <c r="H256" s="34">
        <v>13</v>
      </c>
      <c r="I256" s="29">
        <v>13</v>
      </c>
      <c r="J256" s="22"/>
      <c r="K256" s="29"/>
      <c r="L256" s="22"/>
      <c r="M256" s="29"/>
      <c r="N256" s="22"/>
      <c r="O256" s="29"/>
      <c r="P256" s="22"/>
      <c r="Q256" s="29"/>
      <c r="R256" s="10">
        <f t="shared" si="9"/>
        <v>64</v>
      </c>
    </row>
    <row r="257" spans="1:18" ht="13.5" customHeight="1">
      <c r="A257" s="13">
        <v>18</v>
      </c>
      <c r="B257" s="12" t="s">
        <v>224</v>
      </c>
      <c r="C257" s="12" t="s">
        <v>225</v>
      </c>
      <c r="D257" s="13" t="s">
        <v>201</v>
      </c>
      <c r="E257" s="12" t="s">
        <v>167</v>
      </c>
      <c r="F257" s="34">
        <v>17</v>
      </c>
      <c r="G257" s="25">
        <v>18</v>
      </c>
      <c r="H257" s="34">
        <v>23</v>
      </c>
      <c r="I257" s="29">
        <v>0</v>
      </c>
      <c r="J257" s="22"/>
      <c r="K257" s="29"/>
      <c r="L257" s="22"/>
      <c r="M257" s="29"/>
      <c r="N257" s="22"/>
      <c r="O257" s="29"/>
      <c r="P257" s="22"/>
      <c r="Q257" s="29"/>
      <c r="R257" s="10">
        <f t="shared" si="9"/>
        <v>58</v>
      </c>
    </row>
    <row r="258" spans="1:18" ht="13.5" customHeight="1">
      <c r="A258" s="13">
        <v>19</v>
      </c>
      <c r="B258" s="12" t="s">
        <v>221</v>
      </c>
      <c r="C258" s="12" t="s">
        <v>222</v>
      </c>
      <c r="D258" s="13" t="s">
        <v>201</v>
      </c>
      <c r="E258" s="12" t="s">
        <v>212</v>
      </c>
      <c r="F258" s="34">
        <v>19</v>
      </c>
      <c r="G258" s="25">
        <v>21</v>
      </c>
      <c r="H258" s="34">
        <v>0</v>
      </c>
      <c r="I258" s="29">
        <v>10</v>
      </c>
      <c r="J258" s="22"/>
      <c r="K258" s="29"/>
      <c r="L258" s="22"/>
      <c r="M258" s="29"/>
      <c r="N258" s="22"/>
      <c r="O258" s="29"/>
      <c r="P258" s="22"/>
      <c r="Q258" s="29"/>
      <c r="R258" s="10">
        <f t="shared" si="9"/>
        <v>50</v>
      </c>
    </row>
    <row r="259" spans="1:18" ht="13.5" customHeight="1">
      <c r="A259" s="13">
        <v>19</v>
      </c>
      <c r="B259" s="12" t="s">
        <v>345</v>
      </c>
      <c r="C259" s="12" t="s">
        <v>105</v>
      </c>
      <c r="D259" s="13" t="s">
        <v>201</v>
      </c>
      <c r="E259" s="12" t="s">
        <v>207</v>
      </c>
      <c r="F259" s="34">
        <v>0</v>
      </c>
      <c r="G259" s="25">
        <v>17</v>
      </c>
      <c r="H259" s="34">
        <v>22</v>
      </c>
      <c r="I259" s="29">
        <v>11</v>
      </c>
      <c r="J259" s="22"/>
      <c r="K259" s="29"/>
      <c r="L259" s="22"/>
      <c r="M259" s="29"/>
      <c r="N259" s="22"/>
      <c r="O259" s="29"/>
      <c r="P259" s="22"/>
      <c r="Q259" s="29"/>
      <c r="R259" s="10">
        <f t="shared" si="9"/>
        <v>50</v>
      </c>
    </row>
    <row r="260" spans="1:18" ht="13.5" customHeight="1">
      <c r="A260" s="13">
        <v>21</v>
      </c>
      <c r="B260" s="12" t="s">
        <v>346</v>
      </c>
      <c r="C260" s="12" t="s">
        <v>32</v>
      </c>
      <c r="D260" s="13" t="s">
        <v>201</v>
      </c>
      <c r="E260" s="12" t="s">
        <v>167</v>
      </c>
      <c r="F260" s="34">
        <v>0</v>
      </c>
      <c r="G260" s="25">
        <v>16</v>
      </c>
      <c r="H260" s="34">
        <v>24</v>
      </c>
      <c r="I260" s="29">
        <v>8</v>
      </c>
      <c r="J260" s="22"/>
      <c r="K260" s="29"/>
      <c r="L260" s="22"/>
      <c r="M260" s="29"/>
      <c r="N260" s="22"/>
      <c r="O260" s="29"/>
      <c r="P260" s="22"/>
      <c r="Q260" s="29"/>
      <c r="R260" s="10">
        <f t="shared" si="9"/>
        <v>48</v>
      </c>
    </row>
    <row r="261" spans="1:18" ht="13.5" customHeight="1">
      <c r="A261" s="13">
        <v>22</v>
      </c>
      <c r="B261" s="12" t="s">
        <v>203</v>
      </c>
      <c r="C261" s="12" t="s">
        <v>126</v>
      </c>
      <c r="D261" s="13" t="s">
        <v>201</v>
      </c>
      <c r="E261" s="15" t="s">
        <v>296</v>
      </c>
      <c r="F261" s="34">
        <v>35</v>
      </c>
      <c r="G261" s="25">
        <v>0</v>
      </c>
      <c r="H261" s="34">
        <v>0</v>
      </c>
      <c r="I261" s="29">
        <v>0</v>
      </c>
      <c r="J261" s="22"/>
      <c r="K261" s="29"/>
      <c r="L261" s="22"/>
      <c r="M261" s="29"/>
      <c r="N261" s="22"/>
      <c r="O261" s="29"/>
      <c r="P261" s="22"/>
      <c r="Q261" s="29"/>
      <c r="R261" s="10">
        <f t="shared" si="9"/>
        <v>35</v>
      </c>
    </row>
    <row r="262" spans="1:18" ht="13.5" customHeight="1">
      <c r="A262" s="13">
        <v>22</v>
      </c>
      <c r="B262" s="12" t="s">
        <v>368</v>
      </c>
      <c r="C262" s="12" t="s">
        <v>407</v>
      </c>
      <c r="D262" s="13" t="s">
        <v>201</v>
      </c>
      <c r="E262" s="12" t="s">
        <v>108</v>
      </c>
      <c r="F262" s="34">
        <v>0</v>
      </c>
      <c r="G262" s="25">
        <v>0</v>
      </c>
      <c r="H262" s="34">
        <v>35</v>
      </c>
      <c r="I262" s="29">
        <v>0</v>
      </c>
      <c r="J262" s="22"/>
      <c r="K262" s="29"/>
      <c r="L262" s="22"/>
      <c r="M262" s="29"/>
      <c r="N262" s="22"/>
      <c r="O262" s="29"/>
      <c r="P262" s="22"/>
      <c r="Q262" s="29"/>
      <c r="R262" s="10">
        <f t="shared" si="9"/>
        <v>35</v>
      </c>
    </row>
    <row r="263" spans="1:18" ht="13.5" customHeight="1">
      <c r="A263" s="13">
        <v>24</v>
      </c>
      <c r="B263" s="12" t="s">
        <v>208</v>
      </c>
      <c r="C263" s="12" t="s">
        <v>209</v>
      </c>
      <c r="D263" s="13" t="s">
        <v>201</v>
      </c>
      <c r="E263" s="12" t="s">
        <v>149</v>
      </c>
      <c r="F263" s="34">
        <v>31</v>
      </c>
      <c r="G263" s="25">
        <v>0</v>
      </c>
      <c r="H263" s="34">
        <v>0</v>
      </c>
      <c r="I263" s="29">
        <v>0</v>
      </c>
      <c r="J263" s="22"/>
      <c r="K263" s="29"/>
      <c r="L263" s="22"/>
      <c r="M263" s="29"/>
      <c r="N263" s="22"/>
      <c r="O263" s="29"/>
      <c r="P263" s="22"/>
      <c r="Q263" s="29"/>
      <c r="R263" s="10">
        <f t="shared" si="9"/>
        <v>31</v>
      </c>
    </row>
    <row r="264" spans="1:18" ht="13.5" customHeight="1">
      <c r="A264" s="13">
        <v>25</v>
      </c>
      <c r="B264" s="12" t="s">
        <v>343</v>
      </c>
      <c r="C264" s="12" t="s">
        <v>344</v>
      </c>
      <c r="D264" s="13" t="s">
        <v>201</v>
      </c>
      <c r="E264" s="12" t="s">
        <v>25</v>
      </c>
      <c r="F264" s="34">
        <v>0</v>
      </c>
      <c r="G264" s="25">
        <v>19</v>
      </c>
      <c r="H264" s="34">
        <v>9</v>
      </c>
      <c r="I264" s="29">
        <v>0</v>
      </c>
      <c r="J264" s="22"/>
      <c r="K264" s="29"/>
      <c r="L264" s="22"/>
      <c r="M264" s="29"/>
      <c r="N264" s="22"/>
      <c r="O264" s="29"/>
      <c r="P264" s="22"/>
      <c r="Q264" s="29"/>
      <c r="R264" s="10">
        <f t="shared" si="9"/>
        <v>28</v>
      </c>
    </row>
    <row r="265" spans="1:18" ht="12.75" customHeight="1">
      <c r="A265" s="13">
        <v>25</v>
      </c>
      <c r="B265" s="12" t="s">
        <v>405</v>
      </c>
      <c r="C265" s="12" t="s">
        <v>57</v>
      </c>
      <c r="D265" s="13" t="s">
        <v>201</v>
      </c>
      <c r="E265" s="12" t="s">
        <v>212</v>
      </c>
      <c r="F265" s="34">
        <v>0</v>
      </c>
      <c r="G265" s="25">
        <v>0</v>
      </c>
      <c r="H265" s="34">
        <v>28</v>
      </c>
      <c r="I265" s="29">
        <v>0</v>
      </c>
      <c r="J265" s="22"/>
      <c r="K265" s="29"/>
      <c r="L265" s="22"/>
      <c r="M265" s="29"/>
      <c r="N265" s="22"/>
      <c r="O265" s="29"/>
      <c r="P265" s="22"/>
      <c r="Q265" s="29"/>
      <c r="R265" s="10">
        <f t="shared" si="9"/>
        <v>28</v>
      </c>
    </row>
    <row r="266" spans="1:18" ht="13.5" customHeight="1">
      <c r="A266" s="13">
        <v>27</v>
      </c>
      <c r="B266" s="12" t="s">
        <v>347</v>
      </c>
      <c r="C266" s="12" t="s">
        <v>38</v>
      </c>
      <c r="D266" s="13" t="s">
        <v>201</v>
      </c>
      <c r="E266" s="12" t="s">
        <v>22</v>
      </c>
      <c r="F266" s="34">
        <v>0</v>
      </c>
      <c r="G266" s="25">
        <v>16</v>
      </c>
      <c r="H266" s="34">
        <v>10</v>
      </c>
      <c r="I266" s="29">
        <v>0</v>
      </c>
      <c r="J266" s="22"/>
      <c r="K266" s="29"/>
      <c r="L266" s="22"/>
      <c r="M266" s="29"/>
      <c r="N266" s="22"/>
      <c r="O266" s="29"/>
      <c r="P266" s="22"/>
      <c r="Q266" s="29"/>
      <c r="R266" s="10">
        <f t="shared" si="9"/>
        <v>26</v>
      </c>
    </row>
    <row r="267" spans="1:18" ht="13.5" customHeight="1">
      <c r="A267" s="13">
        <v>28</v>
      </c>
      <c r="B267" s="12" t="s">
        <v>121</v>
      </c>
      <c r="C267" s="12" t="s">
        <v>99</v>
      </c>
      <c r="D267" s="13" t="s">
        <v>201</v>
      </c>
      <c r="E267" s="12" t="s">
        <v>237</v>
      </c>
      <c r="F267" s="34">
        <v>13</v>
      </c>
      <c r="G267" s="25">
        <v>0</v>
      </c>
      <c r="H267" s="34">
        <v>11</v>
      </c>
      <c r="I267" s="29">
        <v>0</v>
      </c>
      <c r="J267" s="22"/>
      <c r="K267" s="29"/>
      <c r="L267" s="22"/>
      <c r="M267" s="29"/>
      <c r="N267" s="22"/>
      <c r="O267" s="29"/>
      <c r="P267" s="22"/>
      <c r="Q267" s="29"/>
      <c r="R267" s="10">
        <f t="shared" si="9"/>
        <v>24</v>
      </c>
    </row>
    <row r="268" spans="1:18" ht="13.5" customHeight="1">
      <c r="A268" s="13">
        <v>29</v>
      </c>
      <c r="B268" s="12" t="s">
        <v>114</v>
      </c>
      <c r="C268" s="12" t="s">
        <v>211</v>
      </c>
      <c r="D268" s="13" t="s">
        <v>201</v>
      </c>
      <c r="E268" s="12" t="s">
        <v>8</v>
      </c>
      <c r="F268" s="34">
        <v>23</v>
      </c>
      <c r="G268" s="25">
        <v>0</v>
      </c>
      <c r="H268" s="34">
        <v>0</v>
      </c>
      <c r="I268" s="29">
        <v>0</v>
      </c>
      <c r="J268" s="22"/>
      <c r="K268" s="29"/>
      <c r="L268" s="22"/>
      <c r="M268" s="29"/>
      <c r="N268" s="22"/>
      <c r="O268" s="29"/>
      <c r="P268" s="22"/>
      <c r="Q268" s="29"/>
      <c r="R268" s="10">
        <f t="shared" si="9"/>
        <v>23</v>
      </c>
    </row>
    <row r="269" spans="1:18" s="124" customFormat="1" ht="13.5" customHeight="1">
      <c r="A269" s="119">
        <v>30</v>
      </c>
      <c r="B269" s="120" t="s">
        <v>404</v>
      </c>
      <c r="C269" s="120" t="s">
        <v>328</v>
      </c>
      <c r="D269" s="119" t="s">
        <v>201</v>
      </c>
      <c r="E269" s="120" t="s">
        <v>36</v>
      </c>
      <c r="F269" s="121">
        <v>0</v>
      </c>
      <c r="G269" s="121">
        <v>0</v>
      </c>
      <c r="H269" s="121">
        <v>20</v>
      </c>
      <c r="I269" s="122">
        <v>0</v>
      </c>
      <c r="J269" s="122"/>
      <c r="K269" s="122"/>
      <c r="L269" s="122"/>
      <c r="M269" s="122"/>
      <c r="N269" s="122"/>
      <c r="O269" s="122"/>
      <c r="P269" s="122"/>
      <c r="Q269" s="122"/>
      <c r="R269" s="123">
        <f t="shared" si="9"/>
        <v>20</v>
      </c>
    </row>
    <row r="270" spans="1:18" ht="13.5" customHeight="1">
      <c r="A270" s="13">
        <v>31</v>
      </c>
      <c r="B270" s="12" t="s">
        <v>403</v>
      </c>
      <c r="C270" s="12" t="s">
        <v>322</v>
      </c>
      <c r="D270" s="13" t="s">
        <v>201</v>
      </c>
      <c r="E270" s="12" t="s">
        <v>167</v>
      </c>
      <c r="F270" s="34">
        <v>0</v>
      </c>
      <c r="G270" s="25">
        <v>0</v>
      </c>
      <c r="H270" s="34">
        <v>17</v>
      </c>
      <c r="I270" s="29">
        <v>0</v>
      </c>
      <c r="J270" s="22"/>
      <c r="K270" s="29"/>
      <c r="L270" s="22"/>
      <c r="M270" s="29"/>
      <c r="N270" s="22"/>
      <c r="O270" s="29"/>
      <c r="P270" s="22"/>
      <c r="Q270" s="29"/>
      <c r="R270" s="10">
        <f t="shared" si="9"/>
        <v>17</v>
      </c>
    </row>
    <row r="271" spans="1:18" ht="13.5" customHeight="1">
      <c r="A271" s="13">
        <v>32</v>
      </c>
      <c r="B271" s="12" t="s">
        <v>226</v>
      </c>
      <c r="C271" s="12" t="s">
        <v>190</v>
      </c>
      <c r="D271" s="13" t="s">
        <v>201</v>
      </c>
      <c r="E271" s="12" t="s">
        <v>56</v>
      </c>
      <c r="F271" s="34">
        <v>0</v>
      </c>
      <c r="G271" s="25">
        <v>0</v>
      </c>
      <c r="H271" s="34">
        <v>0</v>
      </c>
      <c r="I271" s="29">
        <v>15</v>
      </c>
      <c r="J271" s="22"/>
      <c r="K271" s="29"/>
      <c r="L271" s="22"/>
      <c r="M271" s="29"/>
      <c r="N271" s="22"/>
      <c r="O271" s="29"/>
      <c r="P271" s="22"/>
      <c r="Q271" s="29"/>
      <c r="R271" s="10">
        <f t="shared" si="9"/>
        <v>15</v>
      </c>
    </row>
    <row r="272" spans="1:18" s="124" customFormat="1" ht="13.5" customHeight="1">
      <c r="A272" s="119">
        <v>33</v>
      </c>
      <c r="B272" s="120" t="s">
        <v>231</v>
      </c>
      <c r="C272" s="120" t="s">
        <v>232</v>
      </c>
      <c r="D272" s="119" t="s">
        <v>201</v>
      </c>
      <c r="E272" s="120" t="s">
        <v>36</v>
      </c>
      <c r="F272" s="121">
        <v>14</v>
      </c>
      <c r="G272" s="121">
        <v>0</v>
      </c>
      <c r="H272" s="121">
        <v>0</v>
      </c>
      <c r="I272" s="122">
        <v>0</v>
      </c>
      <c r="J272" s="122"/>
      <c r="K272" s="122"/>
      <c r="L272" s="122"/>
      <c r="M272" s="122"/>
      <c r="N272" s="122"/>
      <c r="O272" s="122"/>
      <c r="P272" s="122"/>
      <c r="Q272" s="122"/>
      <c r="R272" s="123">
        <f t="shared" si="9"/>
        <v>14</v>
      </c>
    </row>
    <row r="273" spans="1:18" ht="13.5" customHeight="1">
      <c r="A273" s="13">
        <v>33</v>
      </c>
      <c r="B273" s="12" t="s">
        <v>406</v>
      </c>
      <c r="C273" s="12" t="s">
        <v>35</v>
      </c>
      <c r="D273" s="13" t="s">
        <v>201</v>
      </c>
      <c r="E273" s="12" t="s">
        <v>376</v>
      </c>
      <c r="F273" s="34">
        <v>0</v>
      </c>
      <c r="G273" s="25">
        <v>0</v>
      </c>
      <c r="H273" s="34">
        <v>14</v>
      </c>
      <c r="I273" s="29">
        <v>0</v>
      </c>
      <c r="J273" s="22"/>
      <c r="K273" s="29"/>
      <c r="L273" s="22"/>
      <c r="M273" s="29"/>
      <c r="N273" s="22"/>
      <c r="O273" s="29"/>
      <c r="P273" s="22"/>
      <c r="Q273" s="29"/>
      <c r="R273" s="10">
        <f t="shared" si="9"/>
        <v>14</v>
      </c>
    </row>
    <row r="274" spans="1:18" ht="13.5" customHeight="1">
      <c r="A274" s="13">
        <v>35</v>
      </c>
      <c r="B274" s="12" t="s">
        <v>488</v>
      </c>
      <c r="C274" s="12" t="s">
        <v>489</v>
      </c>
      <c r="D274" s="13" t="s">
        <v>201</v>
      </c>
      <c r="E274" s="12" t="s">
        <v>207</v>
      </c>
      <c r="F274" s="34">
        <v>0</v>
      </c>
      <c r="G274" s="25">
        <v>0</v>
      </c>
      <c r="H274" s="34">
        <v>0</v>
      </c>
      <c r="I274" s="29">
        <v>12</v>
      </c>
      <c r="J274" s="22"/>
      <c r="K274" s="29"/>
      <c r="L274" s="22"/>
      <c r="M274" s="29"/>
      <c r="N274" s="22"/>
      <c r="O274" s="29"/>
      <c r="P274" s="22"/>
      <c r="Q274" s="29"/>
      <c r="R274" s="10">
        <f t="shared" si="9"/>
        <v>12</v>
      </c>
    </row>
    <row r="275" spans="1:18" ht="13.5" customHeight="1">
      <c r="A275" s="13">
        <v>35</v>
      </c>
      <c r="B275" s="12" t="s">
        <v>195</v>
      </c>
      <c r="C275" s="12" t="s">
        <v>188</v>
      </c>
      <c r="D275" s="13" t="s">
        <v>201</v>
      </c>
      <c r="E275" s="12" t="s">
        <v>11</v>
      </c>
      <c r="F275" s="34">
        <v>12</v>
      </c>
      <c r="G275" s="25">
        <v>0</v>
      </c>
      <c r="H275" s="34">
        <v>0</v>
      </c>
      <c r="I275" s="29">
        <v>0</v>
      </c>
      <c r="J275" s="22"/>
      <c r="K275" s="29"/>
      <c r="L275" s="22"/>
      <c r="M275" s="29"/>
      <c r="N275" s="22"/>
      <c r="O275" s="29"/>
      <c r="P275" s="22"/>
      <c r="Q275" s="29"/>
      <c r="R275" s="10">
        <f t="shared" si="9"/>
        <v>12</v>
      </c>
    </row>
    <row r="276" ht="29.25">
      <c r="A276" s="8" t="s">
        <v>290</v>
      </c>
    </row>
    <row r="277" spans="1:18" ht="18" customHeight="1">
      <c r="A277" s="9" t="s">
        <v>293</v>
      </c>
      <c r="B277" s="13" t="s">
        <v>1</v>
      </c>
      <c r="C277" s="13" t="s">
        <v>2</v>
      </c>
      <c r="D277" s="13" t="s">
        <v>3</v>
      </c>
      <c r="E277" s="13" t="s">
        <v>4</v>
      </c>
      <c r="F277" s="34"/>
      <c r="G277" s="25"/>
      <c r="H277" s="34"/>
      <c r="I277" s="29"/>
      <c r="J277" s="22"/>
      <c r="K277" s="29"/>
      <c r="L277" s="22"/>
      <c r="M277" s="29"/>
      <c r="N277" s="22"/>
      <c r="O277" s="29"/>
      <c r="P277" s="22"/>
      <c r="Q277" s="29"/>
      <c r="R277" s="10"/>
    </row>
    <row r="278" spans="1:18" ht="14.25" customHeight="1">
      <c r="A278" s="13">
        <v>1</v>
      </c>
      <c r="B278" s="12" t="s">
        <v>348</v>
      </c>
      <c r="C278" s="12" t="s">
        <v>176</v>
      </c>
      <c r="D278" s="13" t="s">
        <v>256</v>
      </c>
      <c r="E278" s="12" t="s">
        <v>167</v>
      </c>
      <c r="F278" s="34">
        <v>25</v>
      </c>
      <c r="G278" s="25">
        <v>30</v>
      </c>
      <c r="H278" s="34">
        <v>23</v>
      </c>
      <c r="I278" s="29">
        <v>30</v>
      </c>
      <c r="J278" s="22"/>
      <c r="K278" s="29"/>
      <c r="L278" s="22"/>
      <c r="M278" s="29"/>
      <c r="N278" s="22"/>
      <c r="O278" s="29"/>
      <c r="P278" s="22"/>
      <c r="Q278" s="29"/>
      <c r="R278" s="10">
        <f aca="true" t="shared" si="10" ref="R278:R290">SUM(F278:Q278)</f>
        <v>108</v>
      </c>
    </row>
    <row r="279" spans="1:18" ht="14.25" customHeight="1">
      <c r="A279" s="13">
        <v>2</v>
      </c>
      <c r="B279" s="12" t="s">
        <v>152</v>
      </c>
      <c r="C279" s="12" t="s">
        <v>218</v>
      </c>
      <c r="D279" s="13" t="s">
        <v>256</v>
      </c>
      <c r="E279" s="12" t="s">
        <v>11</v>
      </c>
      <c r="F279" s="34">
        <v>27</v>
      </c>
      <c r="G279" s="25">
        <v>30</v>
      </c>
      <c r="H279" s="34">
        <v>22</v>
      </c>
      <c r="I279" s="29">
        <v>27</v>
      </c>
      <c r="J279" s="22"/>
      <c r="K279" s="29"/>
      <c r="L279" s="22"/>
      <c r="M279" s="29"/>
      <c r="N279" s="22"/>
      <c r="O279" s="29"/>
      <c r="P279" s="22"/>
      <c r="Q279" s="29"/>
      <c r="R279" s="10">
        <f t="shared" si="10"/>
        <v>106</v>
      </c>
    </row>
    <row r="280" spans="1:18" ht="14.25" customHeight="1">
      <c r="A280" s="13">
        <v>3</v>
      </c>
      <c r="B280" s="12" t="s">
        <v>54</v>
      </c>
      <c r="C280" s="12" t="s">
        <v>255</v>
      </c>
      <c r="D280" s="13" t="s">
        <v>256</v>
      </c>
      <c r="E280" s="12" t="s">
        <v>160</v>
      </c>
      <c r="F280" s="34">
        <v>30</v>
      </c>
      <c r="G280" s="25">
        <v>0</v>
      </c>
      <c r="H280" s="34">
        <v>30</v>
      </c>
      <c r="I280" s="29">
        <v>25</v>
      </c>
      <c r="J280" s="22"/>
      <c r="K280" s="29"/>
      <c r="L280" s="22"/>
      <c r="M280" s="29"/>
      <c r="N280" s="22"/>
      <c r="O280" s="29"/>
      <c r="P280" s="22"/>
      <c r="Q280" s="29"/>
      <c r="R280" s="10">
        <f t="shared" si="10"/>
        <v>85</v>
      </c>
    </row>
    <row r="281" spans="1:18" ht="14.25" customHeight="1">
      <c r="A281" s="13">
        <v>4</v>
      </c>
      <c r="B281" s="12" t="s">
        <v>382</v>
      </c>
      <c r="C281" s="12" t="s">
        <v>271</v>
      </c>
      <c r="D281" s="13" t="s">
        <v>256</v>
      </c>
      <c r="E281" s="12" t="s">
        <v>212</v>
      </c>
      <c r="F281" s="34">
        <v>0</v>
      </c>
      <c r="G281" s="25">
        <v>0</v>
      </c>
      <c r="H281" s="34">
        <v>17</v>
      </c>
      <c r="I281" s="29">
        <v>23</v>
      </c>
      <c r="J281" s="22"/>
      <c r="K281" s="29"/>
      <c r="L281" s="22"/>
      <c r="M281" s="29"/>
      <c r="N281" s="22"/>
      <c r="O281" s="29"/>
      <c r="P281" s="22"/>
      <c r="Q281" s="29"/>
      <c r="R281" s="10">
        <f t="shared" si="10"/>
        <v>40</v>
      </c>
    </row>
    <row r="282" spans="1:18" ht="14.25" customHeight="1">
      <c r="A282" s="13">
        <v>5</v>
      </c>
      <c r="B282" s="12" t="s">
        <v>349</v>
      </c>
      <c r="C282" s="12" t="s">
        <v>88</v>
      </c>
      <c r="D282" s="13" t="s">
        <v>256</v>
      </c>
      <c r="E282" s="12" t="s">
        <v>25</v>
      </c>
      <c r="F282" s="34">
        <v>0</v>
      </c>
      <c r="G282" s="25">
        <v>30</v>
      </c>
      <c r="H282" s="34">
        <v>0</v>
      </c>
      <c r="I282" s="29">
        <v>0</v>
      </c>
      <c r="J282" s="22"/>
      <c r="K282" s="29"/>
      <c r="L282" s="22"/>
      <c r="M282" s="29"/>
      <c r="N282" s="22"/>
      <c r="O282" s="29"/>
      <c r="P282" s="22"/>
      <c r="Q282" s="29"/>
      <c r="R282" s="10">
        <f t="shared" si="10"/>
        <v>30</v>
      </c>
    </row>
    <row r="283" spans="1:18" ht="14.25" customHeight="1">
      <c r="A283" s="13">
        <v>6</v>
      </c>
      <c r="B283" s="12" t="s">
        <v>377</v>
      </c>
      <c r="C283" s="12" t="s">
        <v>179</v>
      </c>
      <c r="D283" s="13" t="s">
        <v>256</v>
      </c>
      <c r="E283" s="12" t="s">
        <v>212</v>
      </c>
      <c r="F283" s="34">
        <v>0</v>
      </c>
      <c r="G283" s="25">
        <v>0</v>
      </c>
      <c r="H283" s="34">
        <v>27</v>
      </c>
      <c r="I283" s="29">
        <v>0</v>
      </c>
      <c r="J283" s="22"/>
      <c r="K283" s="29"/>
      <c r="L283" s="22"/>
      <c r="M283" s="29"/>
      <c r="N283" s="22"/>
      <c r="O283" s="29"/>
      <c r="P283" s="22"/>
      <c r="Q283" s="29"/>
      <c r="R283" s="10">
        <f t="shared" si="10"/>
        <v>27</v>
      </c>
    </row>
    <row r="284" spans="1:18" ht="14.25" customHeight="1">
      <c r="A284" s="13">
        <v>7</v>
      </c>
      <c r="B284" s="12" t="s">
        <v>378</v>
      </c>
      <c r="C284" s="12" t="s">
        <v>379</v>
      </c>
      <c r="D284" s="13" t="s">
        <v>256</v>
      </c>
      <c r="E284" s="12" t="s">
        <v>11</v>
      </c>
      <c r="F284" s="34">
        <v>0</v>
      </c>
      <c r="G284" s="25">
        <v>0</v>
      </c>
      <c r="H284" s="34">
        <v>25</v>
      </c>
      <c r="I284" s="29">
        <v>0</v>
      </c>
      <c r="J284" s="22"/>
      <c r="K284" s="29"/>
      <c r="L284" s="22"/>
      <c r="M284" s="29"/>
      <c r="N284" s="22"/>
      <c r="O284" s="29"/>
      <c r="P284" s="22"/>
      <c r="Q284" s="29"/>
      <c r="R284" s="10">
        <f t="shared" si="10"/>
        <v>25</v>
      </c>
    </row>
    <row r="285" spans="1:18" ht="14.25" customHeight="1">
      <c r="A285" s="13">
        <v>8</v>
      </c>
      <c r="B285" s="12" t="s">
        <v>270</v>
      </c>
      <c r="C285" s="12" t="s">
        <v>271</v>
      </c>
      <c r="D285" s="13" t="s">
        <v>256</v>
      </c>
      <c r="E285" s="12" t="s">
        <v>11</v>
      </c>
      <c r="F285" s="34">
        <v>23</v>
      </c>
      <c r="G285" s="25">
        <v>0</v>
      </c>
      <c r="H285" s="34">
        <v>0</v>
      </c>
      <c r="I285" s="29">
        <v>0</v>
      </c>
      <c r="J285" s="22"/>
      <c r="K285" s="29"/>
      <c r="L285" s="22"/>
      <c r="M285" s="29"/>
      <c r="N285" s="22"/>
      <c r="O285" s="29"/>
      <c r="P285" s="22"/>
      <c r="Q285" s="29"/>
      <c r="R285" s="10">
        <f t="shared" si="10"/>
        <v>23</v>
      </c>
    </row>
    <row r="286" spans="1:18" ht="14.25" customHeight="1">
      <c r="A286" s="13">
        <v>9</v>
      </c>
      <c r="B286" s="12" t="s">
        <v>375</v>
      </c>
      <c r="C286" s="12" t="s">
        <v>162</v>
      </c>
      <c r="D286" s="13" t="s">
        <v>256</v>
      </c>
      <c r="E286" s="12" t="s">
        <v>376</v>
      </c>
      <c r="F286" s="34">
        <v>0</v>
      </c>
      <c r="G286" s="25">
        <v>0</v>
      </c>
      <c r="H286" s="34">
        <v>21</v>
      </c>
      <c r="I286" s="29">
        <v>0</v>
      </c>
      <c r="J286" s="22"/>
      <c r="K286" s="29"/>
      <c r="L286" s="22"/>
      <c r="M286" s="29"/>
      <c r="N286" s="22"/>
      <c r="O286" s="29"/>
      <c r="P286" s="22"/>
      <c r="Q286" s="29"/>
      <c r="R286" s="10">
        <f t="shared" si="10"/>
        <v>21</v>
      </c>
    </row>
    <row r="287" spans="1:18" ht="14.25" customHeight="1">
      <c r="A287" s="13">
        <v>10</v>
      </c>
      <c r="B287" s="12" t="s">
        <v>383</v>
      </c>
      <c r="C287" s="12" t="s">
        <v>384</v>
      </c>
      <c r="D287" s="13" t="s">
        <v>256</v>
      </c>
      <c r="E287" s="12" t="s">
        <v>336</v>
      </c>
      <c r="F287" s="34">
        <v>0</v>
      </c>
      <c r="G287" s="25">
        <v>0</v>
      </c>
      <c r="H287" s="34">
        <v>20</v>
      </c>
      <c r="I287" s="29">
        <v>0</v>
      </c>
      <c r="J287" s="22"/>
      <c r="K287" s="29"/>
      <c r="L287" s="22"/>
      <c r="M287" s="29"/>
      <c r="N287" s="22"/>
      <c r="O287" s="29"/>
      <c r="P287" s="22"/>
      <c r="Q287" s="29"/>
      <c r="R287" s="10">
        <f t="shared" si="10"/>
        <v>20</v>
      </c>
    </row>
    <row r="288" spans="1:18" ht="14.25" customHeight="1">
      <c r="A288" s="13">
        <v>11</v>
      </c>
      <c r="B288" s="12" t="s">
        <v>380</v>
      </c>
      <c r="C288" s="12" t="s">
        <v>381</v>
      </c>
      <c r="D288" s="13" t="s">
        <v>256</v>
      </c>
      <c r="E288" s="12" t="s">
        <v>212</v>
      </c>
      <c r="F288" s="34">
        <v>0</v>
      </c>
      <c r="G288" s="25">
        <v>0</v>
      </c>
      <c r="H288" s="34">
        <v>19</v>
      </c>
      <c r="I288" s="29">
        <v>0</v>
      </c>
      <c r="J288" s="22"/>
      <c r="K288" s="29"/>
      <c r="L288" s="22"/>
      <c r="M288" s="29"/>
      <c r="N288" s="22"/>
      <c r="O288" s="29"/>
      <c r="P288" s="22"/>
      <c r="Q288" s="29"/>
      <c r="R288" s="10">
        <f t="shared" si="10"/>
        <v>19</v>
      </c>
    </row>
    <row r="289" spans="1:18" ht="14.25" customHeight="1">
      <c r="A289" s="13">
        <v>12</v>
      </c>
      <c r="B289" s="12" t="s">
        <v>385</v>
      </c>
      <c r="C289" s="12" t="s">
        <v>128</v>
      </c>
      <c r="D289" s="13" t="s">
        <v>256</v>
      </c>
      <c r="E289" s="12" t="s">
        <v>386</v>
      </c>
      <c r="F289" s="34">
        <v>0</v>
      </c>
      <c r="G289" s="25">
        <v>0</v>
      </c>
      <c r="H289" s="34">
        <v>18</v>
      </c>
      <c r="I289" s="29">
        <v>0</v>
      </c>
      <c r="J289" s="22"/>
      <c r="K289" s="29"/>
      <c r="L289" s="22"/>
      <c r="M289" s="29"/>
      <c r="N289" s="22"/>
      <c r="O289" s="29"/>
      <c r="P289" s="22"/>
      <c r="Q289" s="29"/>
      <c r="R289" s="10">
        <f t="shared" si="10"/>
        <v>18</v>
      </c>
    </row>
    <row r="290" spans="1:18" ht="14.25" customHeight="1">
      <c r="A290" s="13">
        <v>13</v>
      </c>
      <c r="B290" s="12" t="s">
        <v>373</v>
      </c>
      <c r="C290" s="12" t="s">
        <v>374</v>
      </c>
      <c r="D290" s="13" t="s">
        <v>256</v>
      </c>
      <c r="E290" s="12" t="s">
        <v>167</v>
      </c>
      <c r="F290" s="34">
        <v>0</v>
      </c>
      <c r="G290" s="25">
        <v>0</v>
      </c>
      <c r="H290" s="34">
        <v>0</v>
      </c>
      <c r="I290" s="29">
        <v>0</v>
      </c>
      <c r="J290" s="22"/>
      <c r="K290" s="29"/>
      <c r="L290" s="22"/>
      <c r="M290" s="29"/>
      <c r="N290" s="22"/>
      <c r="O290" s="29"/>
      <c r="P290" s="22"/>
      <c r="Q290" s="29"/>
      <c r="R290" s="10">
        <f t="shared" si="10"/>
        <v>0</v>
      </c>
    </row>
    <row r="291" spans="1:5" ht="32.25" customHeight="1">
      <c r="A291" s="8" t="s">
        <v>242</v>
      </c>
      <c r="B291" s="1"/>
      <c r="C291" s="1"/>
      <c r="D291" s="2"/>
      <c r="E291" s="1"/>
    </row>
    <row r="292" spans="1:18" ht="14.25" customHeight="1">
      <c r="A292" s="9" t="s">
        <v>293</v>
      </c>
      <c r="B292" s="13" t="s">
        <v>1</v>
      </c>
      <c r="C292" s="13" t="s">
        <v>2</v>
      </c>
      <c r="D292" s="13" t="s">
        <v>3</v>
      </c>
      <c r="E292" s="13" t="s">
        <v>4</v>
      </c>
      <c r="F292" s="34"/>
      <c r="G292" s="25"/>
      <c r="H292" s="34"/>
      <c r="I292" s="29"/>
      <c r="J292" s="22"/>
      <c r="K292" s="29"/>
      <c r="L292" s="22"/>
      <c r="M292" s="29"/>
      <c r="N292" s="22"/>
      <c r="O292" s="29"/>
      <c r="P292" s="22"/>
      <c r="Q292" s="29"/>
      <c r="R292" s="10"/>
    </row>
    <row r="293" spans="1:18" ht="14.25" customHeight="1">
      <c r="A293" s="13">
        <v>1</v>
      </c>
      <c r="B293" s="12" t="s">
        <v>180</v>
      </c>
      <c r="C293" s="12" t="s">
        <v>105</v>
      </c>
      <c r="D293" s="13" t="s">
        <v>244</v>
      </c>
      <c r="E293" s="12" t="s">
        <v>18</v>
      </c>
      <c r="F293" s="34">
        <v>25</v>
      </c>
      <c r="G293" s="25">
        <v>30</v>
      </c>
      <c r="H293" s="34">
        <v>25</v>
      </c>
      <c r="I293" s="29">
        <v>25</v>
      </c>
      <c r="J293" s="22"/>
      <c r="K293" s="29"/>
      <c r="L293" s="22"/>
      <c r="M293" s="29"/>
      <c r="N293" s="22"/>
      <c r="O293" s="29"/>
      <c r="P293" s="22"/>
      <c r="Q293" s="29"/>
      <c r="R293" s="10">
        <f aca="true" t="shared" si="11" ref="R293:R317">SUM(F293:Q293)</f>
        <v>105</v>
      </c>
    </row>
    <row r="294" spans="1:18" ht="14.25" customHeight="1">
      <c r="A294" s="13">
        <v>2</v>
      </c>
      <c r="B294" s="12" t="s">
        <v>254</v>
      </c>
      <c r="C294" s="12" t="s">
        <v>133</v>
      </c>
      <c r="D294" s="13" t="s">
        <v>244</v>
      </c>
      <c r="E294" s="12" t="s">
        <v>167</v>
      </c>
      <c r="F294" s="34">
        <v>21</v>
      </c>
      <c r="G294" s="25">
        <v>23</v>
      </c>
      <c r="H294" s="34">
        <v>21</v>
      </c>
      <c r="I294" s="29">
        <v>21</v>
      </c>
      <c r="J294" s="22"/>
      <c r="K294" s="29"/>
      <c r="L294" s="22"/>
      <c r="M294" s="29"/>
      <c r="N294" s="22"/>
      <c r="O294" s="29"/>
      <c r="P294" s="22"/>
      <c r="Q294" s="29"/>
      <c r="R294" s="10">
        <f t="shared" si="11"/>
        <v>86</v>
      </c>
    </row>
    <row r="295" spans="1:18" ht="14.25" customHeight="1">
      <c r="A295" s="13">
        <v>3</v>
      </c>
      <c r="B295" s="12" t="s">
        <v>252</v>
      </c>
      <c r="C295" s="12" t="s">
        <v>253</v>
      </c>
      <c r="D295" s="13" t="s">
        <v>244</v>
      </c>
      <c r="E295" s="12" t="s">
        <v>167</v>
      </c>
      <c r="F295" s="34">
        <v>22</v>
      </c>
      <c r="G295" s="25">
        <v>23</v>
      </c>
      <c r="H295" s="34">
        <v>22</v>
      </c>
      <c r="I295" s="29">
        <v>18</v>
      </c>
      <c r="J295" s="22"/>
      <c r="K295" s="29"/>
      <c r="L295" s="22"/>
      <c r="M295" s="29"/>
      <c r="N295" s="22"/>
      <c r="O295" s="29"/>
      <c r="P295" s="22"/>
      <c r="Q295" s="29"/>
      <c r="R295" s="10">
        <f t="shared" si="11"/>
        <v>85</v>
      </c>
    </row>
    <row r="296" spans="1:18" ht="14.25" customHeight="1">
      <c r="A296" s="13">
        <v>4</v>
      </c>
      <c r="B296" s="12" t="s">
        <v>261</v>
      </c>
      <c r="C296" s="12" t="s">
        <v>262</v>
      </c>
      <c r="D296" s="13" t="s">
        <v>244</v>
      </c>
      <c r="E296" s="12" t="s">
        <v>167</v>
      </c>
      <c r="F296" s="34">
        <v>18</v>
      </c>
      <c r="G296" s="25">
        <v>20</v>
      </c>
      <c r="H296" s="34">
        <v>20</v>
      </c>
      <c r="I296" s="29">
        <v>22</v>
      </c>
      <c r="J296" s="22"/>
      <c r="K296" s="29"/>
      <c r="L296" s="22"/>
      <c r="M296" s="29"/>
      <c r="N296" s="22"/>
      <c r="O296" s="29"/>
      <c r="P296" s="22"/>
      <c r="Q296" s="29"/>
      <c r="R296" s="10">
        <f t="shared" si="11"/>
        <v>80</v>
      </c>
    </row>
    <row r="297" spans="1:18" ht="14.25" customHeight="1">
      <c r="A297" s="13">
        <v>5</v>
      </c>
      <c r="B297" s="12" t="s">
        <v>243</v>
      </c>
      <c r="C297" s="12" t="s">
        <v>35</v>
      </c>
      <c r="D297" s="13" t="s">
        <v>244</v>
      </c>
      <c r="E297" s="12" t="s">
        <v>245</v>
      </c>
      <c r="F297" s="34">
        <v>30</v>
      </c>
      <c r="G297" s="25">
        <v>23</v>
      </c>
      <c r="H297" s="34">
        <v>0</v>
      </c>
      <c r="I297" s="29">
        <v>23</v>
      </c>
      <c r="J297" s="22"/>
      <c r="K297" s="29"/>
      <c r="L297" s="22"/>
      <c r="M297" s="29"/>
      <c r="N297" s="22"/>
      <c r="O297" s="29"/>
      <c r="P297" s="22"/>
      <c r="Q297" s="29"/>
      <c r="R297" s="10">
        <f t="shared" si="11"/>
        <v>76</v>
      </c>
    </row>
    <row r="298" spans="1:18" ht="14.25" customHeight="1">
      <c r="A298" s="13">
        <v>6</v>
      </c>
      <c r="B298" s="12" t="s">
        <v>259</v>
      </c>
      <c r="C298" s="12" t="s">
        <v>260</v>
      </c>
      <c r="D298" s="13" t="s">
        <v>244</v>
      </c>
      <c r="E298" s="12" t="s">
        <v>11</v>
      </c>
      <c r="F298" s="34">
        <v>19</v>
      </c>
      <c r="G298" s="25">
        <v>22</v>
      </c>
      <c r="H298" s="34">
        <v>13</v>
      </c>
      <c r="I298" s="29">
        <v>17</v>
      </c>
      <c r="J298" s="22"/>
      <c r="K298" s="29"/>
      <c r="L298" s="22"/>
      <c r="M298" s="29"/>
      <c r="N298" s="22"/>
      <c r="O298" s="29"/>
      <c r="P298" s="22"/>
      <c r="Q298" s="29"/>
      <c r="R298" s="10">
        <f t="shared" si="11"/>
        <v>71</v>
      </c>
    </row>
    <row r="299" spans="1:18" ht="14.25" customHeight="1">
      <c r="A299" s="13">
        <v>6</v>
      </c>
      <c r="B299" s="12" t="s">
        <v>267</v>
      </c>
      <c r="C299" s="12" t="s">
        <v>268</v>
      </c>
      <c r="D299" s="13" t="s">
        <v>244</v>
      </c>
      <c r="E299" s="12" t="s">
        <v>18</v>
      </c>
      <c r="F299" s="34">
        <v>15</v>
      </c>
      <c r="G299" s="25">
        <v>18</v>
      </c>
      <c r="H299" s="34">
        <v>18</v>
      </c>
      <c r="I299" s="29">
        <v>20</v>
      </c>
      <c r="J299" s="22"/>
      <c r="K299" s="29"/>
      <c r="L299" s="22"/>
      <c r="M299" s="29"/>
      <c r="N299" s="22"/>
      <c r="O299" s="29"/>
      <c r="P299" s="22"/>
      <c r="Q299" s="29"/>
      <c r="R299" s="10">
        <f t="shared" si="11"/>
        <v>71</v>
      </c>
    </row>
    <row r="300" spans="1:18" ht="14.25" customHeight="1">
      <c r="A300" s="13">
        <v>8</v>
      </c>
      <c r="B300" s="12" t="s">
        <v>173</v>
      </c>
      <c r="C300" s="12" t="s">
        <v>251</v>
      </c>
      <c r="D300" s="13" t="s">
        <v>244</v>
      </c>
      <c r="E300" s="12" t="s">
        <v>11</v>
      </c>
      <c r="F300" s="34">
        <v>23</v>
      </c>
      <c r="G300" s="25">
        <v>22</v>
      </c>
      <c r="H300" s="34">
        <v>19</v>
      </c>
      <c r="I300" s="29">
        <v>0</v>
      </c>
      <c r="J300" s="22"/>
      <c r="K300" s="29"/>
      <c r="L300" s="22"/>
      <c r="M300" s="29"/>
      <c r="N300" s="22"/>
      <c r="O300" s="29"/>
      <c r="P300" s="22"/>
      <c r="Q300" s="29"/>
      <c r="R300" s="10">
        <f t="shared" si="11"/>
        <v>64</v>
      </c>
    </row>
    <row r="301" spans="1:18" ht="14.25" customHeight="1">
      <c r="A301" s="13">
        <v>9</v>
      </c>
      <c r="B301" s="12" t="s">
        <v>350</v>
      </c>
      <c r="C301" s="12" t="s">
        <v>196</v>
      </c>
      <c r="D301" s="13" t="s">
        <v>244</v>
      </c>
      <c r="E301" s="12" t="s">
        <v>11</v>
      </c>
      <c r="F301" s="34">
        <v>13</v>
      </c>
      <c r="G301" s="25">
        <v>19</v>
      </c>
      <c r="H301" s="34">
        <v>15</v>
      </c>
      <c r="I301" s="29">
        <v>16</v>
      </c>
      <c r="J301" s="22"/>
      <c r="K301" s="29"/>
      <c r="L301" s="22"/>
      <c r="M301" s="29"/>
      <c r="N301" s="22"/>
      <c r="O301" s="29"/>
      <c r="P301" s="22"/>
      <c r="Q301" s="29"/>
      <c r="R301" s="10">
        <f t="shared" si="11"/>
        <v>63</v>
      </c>
    </row>
    <row r="302" spans="1:18" ht="14.25" customHeight="1">
      <c r="A302" s="13">
        <v>10</v>
      </c>
      <c r="B302" s="12" t="s">
        <v>351</v>
      </c>
      <c r="C302" s="12" t="s">
        <v>352</v>
      </c>
      <c r="D302" s="13" t="s">
        <v>244</v>
      </c>
      <c r="E302" s="12" t="s">
        <v>353</v>
      </c>
      <c r="F302" s="34">
        <v>0</v>
      </c>
      <c r="G302" s="25">
        <v>30</v>
      </c>
      <c r="H302" s="34">
        <v>0</v>
      </c>
      <c r="I302" s="29">
        <v>30</v>
      </c>
      <c r="J302" s="22"/>
      <c r="K302" s="29"/>
      <c r="L302" s="22"/>
      <c r="M302" s="29"/>
      <c r="N302" s="22"/>
      <c r="O302" s="29"/>
      <c r="P302" s="22"/>
      <c r="Q302" s="29"/>
      <c r="R302" s="10">
        <f t="shared" si="11"/>
        <v>60</v>
      </c>
    </row>
    <row r="303" spans="1:18" ht="14.25" customHeight="1">
      <c r="A303" s="13">
        <v>11</v>
      </c>
      <c r="B303" s="12" t="s">
        <v>390</v>
      </c>
      <c r="C303" s="12" t="s">
        <v>328</v>
      </c>
      <c r="D303" s="13" t="s">
        <v>244</v>
      </c>
      <c r="E303" s="12" t="s">
        <v>97</v>
      </c>
      <c r="F303" s="34">
        <v>0</v>
      </c>
      <c r="G303" s="25">
        <v>0</v>
      </c>
      <c r="H303" s="34">
        <v>30</v>
      </c>
      <c r="I303" s="29">
        <v>27</v>
      </c>
      <c r="J303" s="22"/>
      <c r="K303" s="29"/>
      <c r="L303" s="22"/>
      <c r="M303" s="29"/>
      <c r="N303" s="22"/>
      <c r="O303" s="29"/>
      <c r="P303" s="22"/>
      <c r="Q303" s="29"/>
      <c r="R303" s="10">
        <f t="shared" si="11"/>
        <v>57</v>
      </c>
    </row>
    <row r="304" spans="1:18" ht="14.25" customHeight="1">
      <c r="A304" s="13">
        <v>12</v>
      </c>
      <c r="B304" s="12" t="s">
        <v>265</v>
      </c>
      <c r="C304" s="12" t="s">
        <v>147</v>
      </c>
      <c r="D304" s="13" t="s">
        <v>244</v>
      </c>
      <c r="E304" s="12" t="s">
        <v>11</v>
      </c>
      <c r="F304" s="34">
        <v>17</v>
      </c>
      <c r="G304" s="25">
        <v>19</v>
      </c>
      <c r="H304" s="34">
        <v>16</v>
      </c>
      <c r="I304" s="29">
        <v>0</v>
      </c>
      <c r="J304" s="22"/>
      <c r="K304" s="29"/>
      <c r="L304" s="22"/>
      <c r="M304" s="29"/>
      <c r="N304" s="22"/>
      <c r="O304" s="29"/>
      <c r="P304" s="22"/>
      <c r="Q304" s="29"/>
      <c r="R304" s="10">
        <f t="shared" si="11"/>
        <v>52</v>
      </c>
    </row>
    <row r="305" spans="1:18" ht="14.25" customHeight="1">
      <c r="A305" s="13">
        <v>13</v>
      </c>
      <c r="B305" s="12" t="s">
        <v>257</v>
      </c>
      <c r="C305" s="12" t="s">
        <v>258</v>
      </c>
      <c r="D305" s="13" t="s">
        <v>244</v>
      </c>
      <c r="E305" s="12" t="s">
        <v>11</v>
      </c>
      <c r="F305" s="34">
        <v>20</v>
      </c>
      <c r="G305" s="25">
        <v>21</v>
      </c>
      <c r="H305" s="34">
        <v>0</v>
      </c>
      <c r="I305" s="29">
        <v>0</v>
      </c>
      <c r="J305" s="22"/>
      <c r="K305" s="29"/>
      <c r="L305" s="22"/>
      <c r="M305" s="29"/>
      <c r="N305" s="22"/>
      <c r="O305" s="29"/>
      <c r="P305" s="22"/>
      <c r="Q305" s="29"/>
      <c r="R305" s="10">
        <f t="shared" si="11"/>
        <v>41</v>
      </c>
    </row>
    <row r="306" spans="1:18" ht="14.25" customHeight="1">
      <c r="A306" s="13">
        <v>14</v>
      </c>
      <c r="B306" s="12" t="s">
        <v>266</v>
      </c>
      <c r="C306" s="12" t="s">
        <v>133</v>
      </c>
      <c r="D306" s="13" t="s">
        <v>244</v>
      </c>
      <c r="E306" s="12" t="s">
        <v>11</v>
      </c>
      <c r="F306" s="34">
        <v>16</v>
      </c>
      <c r="G306" s="25">
        <v>21</v>
      </c>
      <c r="H306" s="34">
        <v>0</v>
      </c>
      <c r="I306" s="29">
        <v>0</v>
      </c>
      <c r="J306" s="22"/>
      <c r="K306" s="29"/>
      <c r="L306" s="22"/>
      <c r="M306" s="29"/>
      <c r="N306" s="22"/>
      <c r="O306" s="29"/>
      <c r="P306" s="22"/>
      <c r="Q306" s="29"/>
      <c r="R306" s="10">
        <f t="shared" si="11"/>
        <v>37</v>
      </c>
    </row>
    <row r="307" spans="1:18" ht="14.25" customHeight="1">
      <c r="A307" s="13">
        <v>15</v>
      </c>
      <c r="B307" s="12" t="s">
        <v>191</v>
      </c>
      <c r="C307" s="12" t="s">
        <v>258</v>
      </c>
      <c r="D307" s="13" t="s">
        <v>244</v>
      </c>
      <c r="E307" s="12" t="s">
        <v>269</v>
      </c>
      <c r="F307" s="34">
        <v>14</v>
      </c>
      <c r="G307" s="25">
        <v>20</v>
      </c>
      <c r="H307" s="34">
        <v>0</v>
      </c>
      <c r="I307" s="29">
        <v>0</v>
      </c>
      <c r="J307" s="22"/>
      <c r="K307" s="29"/>
      <c r="L307" s="22"/>
      <c r="M307" s="29"/>
      <c r="N307" s="22"/>
      <c r="O307" s="29"/>
      <c r="P307" s="22"/>
      <c r="Q307" s="29"/>
      <c r="R307" s="10">
        <f t="shared" si="11"/>
        <v>34</v>
      </c>
    </row>
    <row r="308" spans="1:18" ht="14.25" customHeight="1">
      <c r="A308" s="13">
        <v>16</v>
      </c>
      <c r="B308" s="12" t="s">
        <v>246</v>
      </c>
      <c r="C308" s="12" t="s">
        <v>247</v>
      </c>
      <c r="D308" s="13" t="s">
        <v>244</v>
      </c>
      <c r="E308" s="12" t="s">
        <v>245</v>
      </c>
      <c r="F308" s="34">
        <v>27</v>
      </c>
      <c r="G308" s="25">
        <v>0</v>
      </c>
      <c r="H308" s="34">
        <v>0</v>
      </c>
      <c r="I308" s="29">
        <v>0</v>
      </c>
      <c r="J308" s="22"/>
      <c r="K308" s="29"/>
      <c r="L308" s="22"/>
      <c r="M308" s="29"/>
      <c r="N308" s="22"/>
      <c r="O308" s="29"/>
      <c r="P308" s="22"/>
      <c r="Q308" s="29"/>
      <c r="R308" s="10">
        <f t="shared" si="11"/>
        <v>27</v>
      </c>
    </row>
    <row r="309" spans="1:18" ht="14.25" customHeight="1">
      <c r="A309" s="13">
        <v>16</v>
      </c>
      <c r="B309" s="12" t="s">
        <v>307</v>
      </c>
      <c r="C309" s="12" t="s">
        <v>32</v>
      </c>
      <c r="D309" s="13" t="s">
        <v>244</v>
      </c>
      <c r="E309" s="12" t="s">
        <v>25</v>
      </c>
      <c r="F309" s="34">
        <v>0</v>
      </c>
      <c r="G309" s="25">
        <v>27</v>
      </c>
      <c r="H309" s="34">
        <v>0</v>
      </c>
      <c r="I309" s="29">
        <v>0</v>
      </c>
      <c r="J309" s="22"/>
      <c r="K309" s="29"/>
      <c r="L309" s="22"/>
      <c r="M309" s="29"/>
      <c r="N309" s="22"/>
      <c r="O309" s="29"/>
      <c r="P309" s="22"/>
      <c r="Q309" s="29"/>
      <c r="R309" s="10">
        <f t="shared" si="11"/>
        <v>27</v>
      </c>
    </row>
    <row r="310" spans="1:18" ht="14.25" customHeight="1">
      <c r="A310" s="13">
        <v>16</v>
      </c>
      <c r="B310" s="12" t="s">
        <v>354</v>
      </c>
      <c r="C310" s="12" t="s">
        <v>355</v>
      </c>
      <c r="D310" s="13" t="s">
        <v>244</v>
      </c>
      <c r="E310" s="12" t="s">
        <v>318</v>
      </c>
      <c r="F310" s="34">
        <v>0</v>
      </c>
      <c r="G310" s="25">
        <v>27</v>
      </c>
      <c r="H310" s="34">
        <v>0</v>
      </c>
      <c r="I310" s="29">
        <v>0</v>
      </c>
      <c r="J310" s="22"/>
      <c r="K310" s="29"/>
      <c r="L310" s="22"/>
      <c r="M310" s="29"/>
      <c r="N310" s="22"/>
      <c r="O310" s="29"/>
      <c r="P310" s="22"/>
      <c r="Q310" s="29"/>
      <c r="R310" s="10">
        <f t="shared" si="11"/>
        <v>27</v>
      </c>
    </row>
    <row r="311" spans="1:18" ht="14.25" customHeight="1">
      <c r="A311" s="13">
        <v>16</v>
      </c>
      <c r="B311" s="12" t="s">
        <v>60</v>
      </c>
      <c r="C311" s="12" t="s">
        <v>391</v>
      </c>
      <c r="D311" s="13" t="s">
        <v>244</v>
      </c>
      <c r="E311" s="12" t="s">
        <v>97</v>
      </c>
      <c r="F311" s="34">
        <v>0</v>
      </c>
      <c r="G311" s="25">
        <v>0</v>
      </c>
      <c r="H311" s="34">
        <v>27</v>
      </c>
      <c r="I311" s="29">
        <v>0</v>
      </c>
      <c r="J311" s="22"/>
      <c r="K311" s="29"/>
      <c r="L311" s="22"/>
      <c r="M311" s="29"/>
      <c r="N311" s="22"/>
      <c r="O311" s="29"/>
      <c r="P311" s="22"/>
      <c r="Q311" s="29"/>
      <c r="R311" s="10">
        <f t="shared" si="11"/>
        <v>27</v>
      </c>
    </row>
    <row r="312" spans="1:18" ht="14.25" customHeight="1">
      <c r="A312" s="13">
        <v>20</v>
      </c>
      <c r="B312" s="12" t="s">
        <v>356</v>
      </c>
      <c r="C312" s="12" t="s">
        <v>188</v>
      </c>
      <c r="D312" s="13" t="s">
        <v>244</v>
      </c>
      <c r="E312" s="12" t="s">
        <v>25</v>
      </c>
      <c r="F312" s="34">
        <v>0</v>
      </c>
      <c r="G312" s="25">
        <v>25</v>
      </c>
      <c r="H312" s="34">
        <v>0</v>
      </c>
      <c r="I312" s="29">
        <v>0</v>
      </c>
      <c r="J312" s="22"/>
      <c r="K312" s="29"/>
      <c r="L312" s="22"/>
      <c r="M312" s="29"/>
      <c r="N312" s="22"/>
      <c r="O312" s="29"/>
      <c r="P312" s="22"/>
      <c r="Q312" s="29"/>
      <c r="R312" s="10">
        <f t="shared" si="11"/>
        <v>25</v>
      </c>
    </row>
    <row r="313" spans="1:18" ht="14.25" customHeight="1">
      <c r="A313" s="13">
        <v>20</v>
      </c>
      <c r="B313" s="12" t="s">
        <v>357</v>
      </c>
      <c r="C313" s="12" t="s">
        <v>358</v>
      </c>
      <c r="D313" s="13" t="s">
        <v>244</v>
      </c>
      <c r="E313" s="12" t="s">
        <v>318</v>
      </c>
      <c r="F313" s="34">
        <v>0</v>
      </c>
      <c r="G313" s="25">
        <v>25</v>
      </c>
      <c r="H313" s="34">
        <v>0</v>
      </c>
      <c r="I313" s="29">
        <v>0</v>
      </c>
      <c r="J313" s="22"/>
      <c r="K313" s="29"/>
      <c r="L313" s="22"/>
      <c r="M313" s="29"/>
      <c r="N313" s="22"/>
      <c r="O313" s="29"/>
      <c r="P313" s="22"/>
      <c r="Q313" s="29"/>
      <c r="R313" s="10">
        <f t="shared" si="11"/>
        <v>25</v>
      </c>
    </row>
    <row r="314" spans="1:18" ht="14.25" customHeight="1">
      <c r="A314" s="13">
        <v>22</v>
      </c>
      <c r="B314" s="12" t="s">
        <v>392</v>
      </c>
      <c r="C314" s="12" t="s">
        <v>393</v>
      </c>
      <c r="D314" s="13" t="s">
        <v>244</v>
      </c>
      <c r="E314" s="12" t="s">
        <v>336</v>
      </c>
      <c r="F314" s="34">
        <v>0</v>
      </c>
      <c r="G314" s="25">
        <v>0</v>
      </c>
      <c r="H314" s="34">
        <v>23</v>
      </c>
      <c r="I314" s="29">
        <v>0</v>
      </c>
      <c r="J314" s="22"/>
      <c r="K314" s="29"/>
      <c r="L314" s="22"/>
      <c r="M314" s="29"/>
      <c r="N314" s="22"/>
      <c r="O314" s="29"/>
      <c r="P314" s="22"/>
      <c r="Q314" s="29"/>
      <c r="R314" s="10">
        <f t="shared" si="11"/>
        <v>23</v>
      </c>
    </row>
    <row r="315" spans="1:18" ht="14.25" customHeight="1">
      <c r="A315" s="13">
        <v>23</v>
      </c>
      <c r="B315" s="12" t="s">
        <v>490</v>
      </c>
      <c r="C315" s="12" t="s">
        <v>164</v>
      </c>
      <c r="D315" s="13" t="s">
        <v>244</v>
      </c>
      <c r="E315" s="12" t="s">
        <v>97</v>
      </c>
      <c r="F315" s="34">
        <v>0</v>
      </c>
      <c r="G315" s="25">
        <v>0</v>
      </c>
      <c r="H315" s="34">
        <v>0</v>
      </c>
      <c r="I315" s="29">
        <v>19</v>
      </c>
      <c r="J315" s="22"/>
      <c r="K315" s="29"/>
      <c r="L315" s="22"/>
      <c r="M315" s="29"/>
      <c r="N315" s="22"/>
      <c r="O315" s="29"/>
      <c r="P315" s="22"/>
      <c r="Q315" s="29"/>
      <c r="R315" s="10">
        <f t="shared" si="11"/>
        <v>19</v>
      </c>
    </row>
    <row r="316" spans="1:18" s="124" customFormat="1" ht="14.25" customHeight="1">
      <c r="A316" s="119">
        <v>24</v>
      </c>
      <c r="B316" s="120" t="s">
        <v>387</v>
      </c>
      <c r="C316" s="120" t="s">
        <v>388</v>
      </c>
      <c r="D316" s="119" t="s">
        <v>244</v>
      </c>
      <c r="E316" s="120" t="s">
        <v>36</v>
      </c>
      <c r="F316" s="121">
        <v>0</v>
      </c>
      <c r="G316" s="121">
        <v>0</v>
      </c>
      <c r="H316" s="121">
        <v>17</v>
      </c>
      <c r="I316" s="122">
        <v>0</v>
      </c>
      <c r="J316" s="122"/>
      <c r="K316" s="122"/>
      <c r="L316" s="122"/>
      <c r="M316" s="122"/>
      <c r="N316" s="122"/>
      <c r="O316" s="122"/>
      <c r="P316" s="122"/>
      <c r="Q316" s="122"/>
      <c r="R316" s="123">
        <f t="shared" si="11"/>
        <v>17</v>
      </c>
    </row>
    <row r="317" spans="1:18" ht="14.25" customHeight="1">
      <c r="A317" s="13">
        <v>25</v>
      </c>
      <c r="B317" s="12" t="s">
        <v>389</v>
      </c>
      <c r="C317" s="12" t="s">
        <v>115</v>
      </c>
      <c r="D317" s="13" t="s">
        <v>244</v>
      </c>
      <c r="E317" s="12" t="s">
        <v>386</v>
      </c>
      <c r="F317" s="34">
        <v>0</v>
      </c>
      <c r="G317" s="25">
        <v>0</v>
      </c>
      <c r="H317" s="34">
        <v>14</v>
      </c>
      <c r="I317" s="29">
        <v>0</v>
      </c>
      <c r="J317" s="22"/>
      <c r="K317" s="29"/>
      <c r="L317" s="22"/>
      <c r="M317" s="29"/>
      <c r="N317" s="22"/>
      <c r="O317" s="29"/>
      <c r="P317" s="22"/>
      <c r="Q317" s="29"/>
      <c r="R317" s="10">
        <f t="shared" si="11"/>
        <v>14</v>
      </c>
    </row>
    <row r="318" ht="29.25">
      <c r="A318" s="8" t="s">
        <v>291</v>
      </c>
    </row>
    <row r="319" spans="1:18" ht="21.75" customHeight="1">
      <c r="A319" s="9" t="s">
        <v>293</v>
      </c>
      <c r="B319" s="12" t="s">
        <v>1</v>
      </c>
      <c r="C319" s="12" t="s">
        <v>2</v>
      </c>
      <c r="D319" s="13" t="s">
        <v>3</v>
      </c>
      <c r="E319" s="12" t="s">
        <v>4</v>
      </c>
      <c r="F319" s="34"/>
      <c r="G319" s="25"/>
      <c r="H319" s="34"/>
      <c r="I319" s="29"/>
      <c r="J319" s="22"/>
      <c r="K319" s="29"/>
      <c r="L319" s="22"/>
      <c r="M319" s="29"/>
      <c r="N319" s="22"/>
      <c r="O319" s="29"/>
      <c r="P319" s="22"/>
      <c r="Q319" s="29"/>
      <c r="R319" s="10"/>
    </row>
    <row r="320" spans="1:18" ht="30">
      <c r="A320" s="13">
        <v>1</v>
      </c>
      <c r="B320" s="21" t="s">
        <v>359</v>
      </c>
      <c r="C320" s="21" t="s">
        <v>360</v>
      </c>
      <c r="D320" s="11" t="s">
        <v>264</v>
      </c>
      <c r="E320" s="21" t="s">
        <v>212</v>
      </c>
      <c r="F320" s="34">
        <v>0</v>
      </c>
      <c r="G320" s="25">
        <v>23</v>
      </c>
      <c r="H320" s="34">
        <v>30</v>
      </c>
      <c r="I320" s="29">
        <v>27</v>
      </c>
      <c r="J320" s="22"/>
      <c r="K320" s="29"/>
      <c r="L320" s="22"/>
      <c r="M320" s="29"/>
      <c r="N320" s="22"/>
      <c r="O320" s="29"/>
      <c r="P320" s="22"/>
      <c r="Q320" s="29"/>
      <c r="R320" s="10">
        <f>SUM(F320:Q320)</f>
        <v>80</v>
      </c>
    </row>
    <row r="321" spans="1:18" ht="15">
      <c r="A321" s="13">
        <v>2</v>
      </c>
      <c r="B321" s="12" t="s">
        <v>263</v>
      </c>
      <c r="C321" s="12" t="s">
        <v>179</v>
      </c>
      <c r="D321" s="13" t="s">
        <v>264</v>
      </c>
      <c r="E321" s="12" t="s">
        <v>167</v>
      </c>
      <c r="F321" s="34">
        <v>30</v>
      </c>
      <c r="G321" s="25">
        <v>0</v>
      </c>
      <c r="H321" s="34">
        <v>0</v>
      </c>
      <c r="I321" s="29">
        <v>0</v>
      </c>
      <c r="J321" s="22"/>
      <c r="K321" s="29"/>
      <c r="L321" s="22"/>
      <c r="M321" s="29"/>
      <c r="N321" s="22"/>
      <c r="O321" s="29"/>
      <c r="P321" s="22"/>
      <c r="Q321" s="29"/>
      <c r="R321" s="10">
        <f>SUM(F321:Q321)</f>
        <v>30</v>
      </c>
    </row>
    <row r="322" spans="1:18" ht="15">
      <c r="A322" s="13">
        <v>2</v>
      </c>
      <c r="B322" s="12" t="s">
        <v>491</v>
      </c>
      <c r="C322" s="12" t="s">
        <v>492</v>
      </c>
      <c r="D322" s="13" t="s">
        <v>264</v>
      </c>
      <c r="E322" s="12" t="s">
        <v>157</v>
      </c>
      <c r="F322" s="34">
        <v>0</v>
      </c>
      <c r="G322" s="25">
        <v>0</v>
      </c>
      <c r="H322" s="34">
        <v>0</v>
      </c>
      <c r="I322" s="29">
        <v>30</v>
      </c>
      <c r="J322" s="22"/>
      <c r="K322" s="29"/>
      <c r="L322" s="22"/>
      <c r="M322" s="29"/>
      <c r="N322" s="22"/>
      <c r="O322" s="29"/>
      <c r="P322" s="22"/>
      <c r="Q322" s="29"/>
      <c r="R322" s="10">
        <f>SUM(F322:Q322)</f>
        <v>30</v>
      </c>
    </row>
    <row r="323" spans="1:18" ht="15">
      <c r="A323" s="11">
        <v>2</v>
      </c>
      <c r="B323" s="12" t="s">
        <v>304</v>
      </c>
      <c r="C323" s="12" t="s">
        <v>88</v>
      </c>
      <c r="D323" s="13" t="s">
        <v>264</v>
      </c>
      <c r="E323" s="12" t="s">
        <v>318</v>
      </c>
      <c r="F323" s="34">
        <v>0</v>
      </c>
      <c r="G323" s="25">
        <v>30</v>
      </c>
      <c r="H323" s="34">
        <v>0</v>
      </c>
      <c r="I323" s="29">
        <v>0</v>
      </c>
      <c r="J323" s="22"/>
      <c r="K323" s="29"/>
      <c r="L323" s="22"/>
      <c r="M323" s="29"/>
      <c r="N323" s="22"/>
      <c r="O323" s="29"/>
      <c r="P323" s="22"/>
      <c r="Q323" s="29"/>
      <c r="R323" s="10">
        <f>SUM(F323:Q323)</f>
        <v>30</v>
      </c>
    </row>
    <row r="324" ht="29.25">
      <c r="A324" s="8" t="s">
        <v>292</v>
      </c>
    </row>
    <row r="325" spans="1:18" ht="15" customHeight="1">
      <c r="A325" s="9" t="s">
        <v>293</v>
      </c>
      <c r="B325" s="12" t="s">
        <v>1</v>
      </c>
      <c r="C325" s="12" t="s">
        <v>2</v>
      </c>
      <c r="D325" s="13" t="s">
        <v>3</v>
      </c>
      <c r="E325" s="12" t="s">
        <v>4</v>
      </c>
      <c r="F325" s="34"/>
      <c r="G325" s="25"/>
      <c r="H325" s="34"/>
      <c r="I325" s="29"/>
      <c r="J325" s="22"/>
      <c r="K325" s="29"/>
      <c r="L325" s="22"/>
      <c r="M325" s="29"/>
      <c r="N325" s="22"/>
      <c r="O325" s="29"/>
      <c r="P325" s="22"/>
      <c r="Q325" s="29"/>
      <c r="R325" s="10"/>
    </row>
    <row r="326" spans="1:18" ht="15">
      <c r="A326" s="13">
        <v>1</v>
      </c>
      <c r="B326" s="12" t="s">
        <v>248</v>
      </c>
      <c r="C326" s="12" t="s">
        <v>249</v>
      </c>
      <c r="D326" s="13" t="s">
        <v>250</v>
      </c>
      <c r="E326" s="12" t="s">
        <v>160</v>
      </c>
      <c r="F326" s="34">
        <v>30</v>
      </c>
      <c r="G326" s="25">
        <v>27</v>
      </c>
      <c r="H326" s="34">
        <v>20</v>
      </c>
      <c r="I326" s="29">
        <v>25</v>
      </c>
      <c r="J326" s="22"/>
      <c r="K326" s="29"/>
      <c r="L326" s="22"/>
      <c r="M326" s="29"/>
      <c r="N326" s="22"/>
      <c r="O326" s="29"/>
      <c r="P326" s="22"/>
      <c r="Q326" s="29"/>
      <c r="R326" s="10">
        <f aca="true" t="shared" si="12" ref="R326:R338">SUM(F326:Q326)</f>
        <v>102</v>
      </c>
    </row>
    <row r="327" spans="1:18" ht="15">
      <c r="A327" s="11">
        <v>2</v>
      </c>
      <c r="B327" s="16" t="s">
        <v>77</v>
      </c>
      <c r="C327" s="16" t="s">
        <v>322</v>
      </c>
      <c r="D327" s="13" t="s">
        <v>250</v>
      </c>
      <c r="E327" s="16" t="s">
        <v>207</v>
      </c>
      <c r="F327" s="34">
        <v>0</v>
      </c>
      <c r="G327" s="25">
        <v>27</v>
      </c>
      <c r="H327" s="34">
        <v>19</v>
      </c>
      <c r="I327" s="29">
        <v>23</v>
      </c>
      <c r="J327" s="22"/>
      <c r="K327" s="29"/>
      <c r="L327" s="22"/>
      <c r="M327" s="29"/>
      <c r="N327" s="22"/>
      <c r="O327" s="29"/>
      <c r="P327" s="22"/>
      <c r="Q327" s="29"/>
      <c r="R327" s="10">
        <f t="shared" si="12"/>
        <v>69</v>
      </c>
    </row>
    <row r="328" spans="1:18" ht="12.75">
      <c r="A328" s="11">
        <v>3</v>
      </c>
      <c r="B328" s="22" t="s">
        <v>372</v>
      </c>
      <c r="C328" s="22" t="s">
        <v>57</v>
      </c>
      <c r="D328" s="11" t="s">
        <v>250</v>
      </c>
      <c r="E328" s="22" t="s">
        <v>167</v>
      </c>
      <c r="F328" s="34">
        <v>0</v>
      </c>
      <c r="G328" s="25">
        <v>0</v>
      </c>
      <c r="H328" s="34">
        <v>22</v>
      </c>
      <c r="I328" s="29">
        <v>30</v>
      </c>
      <c r="J328" s="22"/>
      <c r="K328" s="29"/>
      <c r="L328" s="22"/>
      <c r="M328" s="29"/>
      <c r="N328" s="22"/>
      <c r="O328" s="29"/>
      <c r="P328" s="22"/>
      <c r="Q328" s="29"/>
      <c r="R328" s="10">
        <f t="shared" si="12"/>
        <v>52</v>
      </c>
    </row>
    <row r="329" spans="1:18" ht="15">
      <c r="A329" s="13">
        <v>4</v>
      </c>
      <c r="B329" s="16" t="s">
        <v>361</v>
      </c>
      <c r="C329" s="16" t="s">
        <v>147</v>
      </c>
      <c r="D329" s="13" t="s">
        <v>250</v>
      </c>
      <c r="E329" s="16" t="s">
        <v>160</v>
      </c>
      <c r="F329" s="34">
        <v>0</v>
      </c>
      <c r="G329" s="25">
        <v>30</v>
      </c>
      <c r="H329" s="34">
        <v>0</v>
      </c>
      <c r="I329" s="29">
        <v>0</v>
      </c>
      <c r="J329" s="22"/>
      <c r="K329" s="29"/>
      <c r="L329" s="22"/>
      <c r="M329" s="29"/>
      <c r="N329" s="22"/>
      <c r="O329" s="29"/>
      <c r="P329" s="22"/>
      <c r="Q329" s="29"/>
      <c r="R329" s="10">
        <f t="shared" si="12"/>
        <v>30</v>
      </c>
    </row>
    <row r="330" spans="1:18" ht="15">
      <c r="A330" s="11">
        <v>4</v>
      </c>
      <c r="B330" s="16" t="s">
        <v>362</v>
      </c>
      <c r="C330" s="16" t="s">
        <v>363</v>
      </c>
      <c r="D330" s="13" t="s">
        <v>250</v>
      </c>
      <c r="E330" s="16" t="s">
        <v>160</v>
      </c>
      <c r="F330" s="34">
        <v>0</v>
      </c>
      <c r="G330" s="25">
        <v>30</v>
      </c>
      <c r="H330" s="34">
        <v>0</v>
      </c>
      <c r="I330" s="29">
        <v>0</v>
      </c>
      <c r="J330" s="22"/>
      <c r="K330" s="29"/>
      <c r="L330" s="22"/>
      <c r="M330" s="29"/>
      <c r="N330" s="22"/>
      <c r="O330" s="29"/>
      <c r="P330" s="22"/>
      <c r="Q330" s="29"/>
      <c r="R330" s="10">
        <f t="shared" si="12"/>
        <v>30</v>
      </c>
    </row>
    <row r="331" spans="1:18" ht="12.75">
      <c r="A331" s="11">
        <v>4</v>
      </c>
      <c r="B331" s="22" t="s">
        <v>369</v>
      </c>
      <c r="C331" s="22" t="s">
        <v>200</v>
      </c>
      <c r="D331" s="11" t="s">
        <v>250</v>
      </c>
      <c r="E331" s="22" t="s">
        <v>212</v>
      </c>
      <c r="F331" s="34">
        <v>0</v>
      </c>
      <c r="G331" s="25">
        <v>0</v>
      </c>
      <c r="H331" s="34">
        <v>30</v>
      </c>
      <c r="I331" s="29">
        <v>0</v>
      </c>
      <c r="J331" s="22"/>
      <c r="K331" s="29"/>
      <c r="L331" s="22"/>
      <c r="M331" s="29"/>
      <c r="N331" s="22"/>
      <c r="O331" s="29"/>
      <c r="P331" s="22"/>
      <c r="Q331" s="29"/>
      <c r="R331" s="10">
        <f t="shared" si="12"/>
        <v>30</v>
      </c>
    </row>
    <row r="332" spans="1:18" ht="15">
      <c r="A332" s="13">
        <v>7</v>
      </c>
      <c r="B332" s="22" t="s">
        <v>370</v>
      </c>
      <c r="C332" s="22" t="s">
        <v>147</v>
      </c>
      <c r="D332" s="11" t="s">
        <v>250</v>
      </c>
      <c r="E332" s="22" t="s">
        <v>336</v>
      </c>
      <c r="F332" s="34">
        <v>0</v>
      </c>
      <c r="G332" s="25">
        <v>0</v>
      </c>
      <c r="H332" s="34">
        <v>27</v>
      </c>
      <c r="I332" s="29">
        <v>0</v>
      </c>
      <c r="J332" s="22"/>
      <c r="K332" s="29"/>
      <c r="L332" s="22"/>
      <c r="M332" s="29"/>
      <c r="N332" s="22"/>
      <c r="O332" s="29"/>
      <c r="P332" s="22"/>
      <c r="Q332" s="29"/>
      <c r="R332" s="10">
        <f t="shared" si="12"/>
        <v>27</v>
      </c>
    </row>
    <row r="333" spans="1:18" ht="15">
      <c r="A333" s="11">
        <v>7</v>
      </c>
      <c r="B333" s="16" t="s">
        <v>235</v>
      </c>
      <c r="C333" s="16" t="s">
        <v>493</v>
      </c>
      <c r="D333" s="13" t="s">
        <v>250</v>
      </c>
      <c r="E333" s="16" t="s">
        <v>11</v>
      </c>
      <c r="F333" s="34">
        <v>0</v>
      </c>
      <c r="G333" s="25">
        <v>0</v>
      </c>
      <c r="H333" s="34">
        <v>0</v>
      </c>
      <c r="I333" s="29">
        <v>27</v>
      </c>
      <c r="J333" s="22"/>
      <c r="K333" s="29"/>
      <c r="L333" s="22"/>
      <c r="M333" s="29"/>
      <c r="N333" s="22"/>
      <c r="O333" s="29"/>
      <c r="P333" s="22"/>
      <c r="Q333" s="29"/>
      <c r="R333" s="10">
        <f t="shared" si="12"/>
        <v>27</v>
      </c>
    </row>
    <row r="334" spans="1:18" ht="15">
      <c r="A334" s="11">
        <v>9</v>
      </c>
      <c r="B334" s="16" t="s">
        <v>364</v>
      </c>
      <c r="C334" s="16" t="s">
        <v>80</v>
      </c>
      <c r="D334" s="13" t="s">
        <v>250</v>
      </c>
      <c r="E334" s="16" t="s">
        <v>25</v>
      </c>
      <c r="F334" s="34">
        <v>0</v>
      </c>
      <c r="G334" s="25">
        <v>25</v>
      </c>
      <c r="H334" s="34">
        <v>0</v>
      </c>
      <c r="I334" s="29">
        <v>0</v>
      </c>
      <c r="J334" s="22"/>
      <c r="K334" s="29"/>
      <c r="L334" s="22"/>
      <c r="M334" s="29"/>
      <c r="N334" s="22"/>
      <c r="O334" s="29"/>
      <c r="P334" s="22"/>
      <c r="Q334" s="29"/>
      <c r="R334" s="10">
        <f t="shared" si="12"/>
        <v>25</v>
      </c>
    </row>
    <row r="335" spans="1:18" ht="15">
      <c r="A335" s="13">
        <v>9</v>
      </c>
      <c r="B335" s="16" t="s">
        <v>365</v>
      </c>
      <c r="C335" s="16" t="s">
        <v>363</v>
      </c>
      <c r="D335" s="13" t="s">
        <v>250</v>
      </c>
      <c r="E335" s="16" t="s">
        <v>25</v>
      </c>
      <c r="F335" s="34">
        <v>0</v>
      </c>
      <c r="G335" s="25">
        <v>25</v>
      </c>
      <c r="H335" s="34">
        <v>0</v>
      </c>
      <c r="I335" s="29">
        <v>0</v>
      </c>
      <c r="J335" s="22"/>
      <c r="K335" s="29"/>
      <c r="L335" s="22"/>
      <c r="M335" s="29"/>
      <c r="N335" s="22"/>
      <c r="O335" s="29"/>
      <c r="P335" s="22"/>
      <c r="Q335" s="29"/>
      <c r="R335" s="10">
        <f t="shared" si="12"/>
        <v>25</v>
      </c>
    </row>
    <row r="336" spans="1:18" ht="12.75">
      <c r="A336" s="11">
        <v>9</v>
      </c>
      <c r="B336" s="22" t="s">
        <v>368</v>
      </c>
      <c r="C336" s="22" t="s">
        <v>198</v>
      </c>
      <c r="D336" s="11" t="s">
        <v>250</v>
      </c>
      <c r="E336" s="22" t="s">
        <v>212</v>
      </c>
      <c r="F336" s="34">
        <v>0</v>
      </c>
      <c r="G336" s="25">
        <v>0</v>
      </c>
      <c r="H336" s="34">
        <v>25</v>
      </c>
      <c r="I336" s="29">
        <v>0</v>
      </c>
      <c r="J336" s="22"/>
      <c r="K336" s="29"/>
      <c r="L336" s="22"/>
      <c r="M336" s="29"/>
      <c r="N336" s="22"/>
      <c r="O336" s="29"/>
      <c r="P336" s="22"/>
      <c r="Q336" s="29"/>
      <c r="R336" s="10">
        <f t="shared" si="12"/>
        <v>25</v>
      </c>
    </row>
    <row r="337" spans="1:18" ht="12.75">
      <c r="A337" s="11">
        <v>12</v>
      </c>
      <c r="B337" s="22" t="s">
        <v>371</v>
      </c>
      <c r="C337" s="22" t="s">
        <v>352</v>
      </c>
      <c r="D337" s="11" t="s">
        <v>250</v>
      </c>
      <c r="E337" s="22" t="s">
        <v>97</v>
      </c>
      <c r="F337" s="34">
        <v>0</v>
      </c>
      <c r="G337" s="25">
        <v>0</v>
      </c>
      <c r="H337" s="34">
        <v>23</v>
      </c>
      <c r="I337" s="29">
        <v>0</v>
      </c>
      <c r="J337" s="22"/>
      <c r="K337" s="29"/>
      <c r="L337" s="22"/>
      <c r="M337" s="29"/>
      <c r="N337" s="22"/>
      <c r="O337" s="29"/>
      <c r="P337" s="22"/>
      <c r="Q337" s="29"/>
      <c r="R337" s="10">
        <f t="shared" si="12"/>
        <v>23</v>
      </c>
    </row>
    <row r="338" spans="1:18" ht="15">
      <c r="A338" s="13">
        <v>13</v>
      </c>
      <c r="B338" s="22" t="s">
        <v>366</v>
      </c>
      <c r="C338" s="22" t="s">
        <v>367</v>
      </c>
      <c r="D338" s="11" t="s">
        <v>250</v>
      </c>
      <c r="E338" s="22" t="s">
        <v>97</v>
      </c>
      <c r="F338" s="34">
        <v>0</v>
      </c>
      <c r="G338" s="25">
        <v>0</v>
      </c>
      <c r="H338" s="34">
        <v>21</v>
      </c>
      <c r="I338" s="29">
        <v>0</v>
      </c>
      <c r="J338" s="22"/>
      <c r="K338" s="29"/>
      <c r="L338" s="22"/>
      <c r="M338" s="29"/>
      <c r="N338" s="22"/>
      <c r="O338" s="29"/>
      <c r="P338" s="22"/>
      <c r="Q338" s="29"/>
      <c r="R338" s="10">
        <f t="shared" si="12"/>
        <v>21</v>
      </c>
    </row>
    <row r="343" spans="19:23" ht="15">
      <c r="S343" s="1"/>
      <c r="T343" s="1"/>
      <c r="U343" s="1"/>
      <c r="V343" s="1"/>
      <c r="W343" s="4"/>
    </row>
    <row r="345" spans="19:23" ht="15">
      <c r="S345" s="1"/>
      <c r="T345" s="1"/>
      <c r="U345" s="1"/>
      <c r="V345" s="1"/>
      <c r="W345" s="4"/>
    </row>
  </sheetData>
  <printOptions/>
  <pageMargins left="0.2" right="0.24" top="0.28" bottom="0.49" header="0.25" footer="0.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9"/>
  <sheetViews>
    <sheetView workbookViewId="0" topLeftCell="A1">
      <selection activeCell="A1" sqref="A1:IV16384"/>
    </sheetView>
  </sheetViews>
  <sheetFormatPr defaultColWidth="11.421875" defaultRowHeight="12.75"/>
  <cols>
    <col min="1" max="1" width="8.00390625" style="0" customWidth="1"/>
    <col min="2" max="2" width="17.7109375" style="0" bestFit="1" customWidth="1"/>
    <col min="3" max="8" width="4.140625" style="0" customWidth="1"/>
    <col min="9" max="25" width="3.8515625" style="0" customWidth="1"/>
    <col min="26" max="26" width="3.7109375" style="0" customWidth="1"/>
    <col min="27" max="27" width="7.28125" style="0" customWidth="1"/>
    <col min="28" max="28" width="7.57421875" style="0" customWidth="1"/>
  </cols>
  <sheetData>
    <row r="1" spans="1:28" ht="126">
      <c r="A1" s="40"/>
      <c r="B1" s="41"/>
      <c r="C1" s="42" t="s">
        <v>494</v>
      </c>
      <c r="D1" s="43" t="s">
        <v>495</v>
      </c>
      <c r="E1" s="42" t="s">
        <v>496</v>
      </c>
      <c r="F1" s="43" t="s">
        <v>497</v>
      </c>
      <c r="G1" s="42" t="s">
        <v>498</v>
      </c>
      <c r="H1" s="43" t="s">
        <v>499</v>
      </c>
      <c r="I1" s="42" t="s">
        <v>500</v>
      </c>
      <c r="J1" s="43" t="s">
        <v>501</v>
      </c>
      <c r="K1" s="42" t="s">
        <v>502</v>
      </c>
      <c r="L1" s="43" t="s">
        <v>503</v>
      </c>
      <c r="M1" s="42" t="s">
        <v>504</v>
      </c>
      <c r="N1" s="43" t="s">
        <v>505</v>
      </c>
      <c r="O1" s="42" t="s">
        <v>506</v>
      </c>
      <c r="P1" s="43" t="s">
        <v>507</v>
      </c>
      <c r="Q1" s="42" t="s">
        <v>508</v>
      </c>
      <c r="R1" s="43" t="s">
        <v>509</v>
      </c>
      <c r="S1" s="42" t="s">
        <v>510</v>
      </c>
      <c r="T1" s="44" t="s">
        <v>511</v>
      </c>
      <c r="U1" s="42" t="s">
        <v>512</v>
      </c>
      <c r="V1" s="43" t="s">
        <v>513</v>
      </c>
      <c r="W1" s="43" t="s">
        <v>514</v>
      </c>
      <c r="X1" s="43" t="s">
        <v>515</v>
      </c>
      <c r="Y1" s="42" t="s">
        <v>496</v>
      </c>
      <c r="Z1" s="43" t="s">
        <v>516</v>
      </c>
      <c r="AA1" s="43" t="s">
        <v>517</v>
      </c>
      <c r="AB1" s="45" t="s">
        <v>518</v>
      </c>
    </row>
    <row r="2" spans="1:28" ht="20.25">
      <c r="A2" s="40"/>
      <c r="B2" s="46" t="s">
        <v>519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8"/>
    </row>
    <row r="3" spans="1:28" ht="12.75">
      <c r="A3" s="49">
        <v>1</v>
      </c>
      <c r="B3" s="50" t="s">
        <v>520</v>
      </c>
      <c r="C3" s="51">
        <v>40</v>
      </c>
      <c r="D3" s="51">
        <v>62</v>
      </c>
      <c r="E3" s="51">
        <v>29</v>
      </c>
      <c r="F3" s="51">
        <v>58</v>
      </c>
      <c r="G3" s="51">
        <v>31</v>
      </c>
      <c r="H3" s="52">
        <v>46</v>
      </c>
      <c r="I3" s="52">
        <v>26</v>
      </c>
      <c r="J3" s="52">
        <v>49</v>
      </c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3"/>
      <c r="AA3" s="54">
        <f aca="true" t="shared" si="0" ref="AA3:AA18">SUM(C3,E3,G3,I3,K3,M3,O3,Q3,S3,W3,U3,Y3)</f>
        <v>126</v>
      </c>
      <c r="AB3" s="55">
        <f aca="true" t="shared" si="1" ref="AB3:AB18">SUM(D3,F3,H3,J3,L3,N3,P3,R3,T3,V3,X3,Z3)</f>
        <v>215</v>
      </c>
    </row>
    <row r="4" spans="1:28" ht="12.75">
      <c r="A4" s="49">
        <v>2</v>
      </c>
      <c r="B4" s="56" t="s">
        <v>521</v>
      </c>
      <c r="C4" s="57">
        <v>17</v>
      </c>
      <c r="D4" s="57">
        <v>24</v>
      </c>
      <c r="E4" s="57">
        <v>35</v>
      </c>
      <c r="F4" s="57">
        <v>75</v>
      </c>
      <c r="G4" s="57">
        <v>20</v>
      </c>
      <c r="H4" s="58">
        <v>27</v>
      </c>
      <c r="I4" s="58">
        <v>16</v>
      </c>
      <c r="J4" s="58">
        <v>19</v>
      </c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9"/>
      <c r="AA4" s="54">
        <f t="shared" si="0"/>
        <v>88</v>
      </c>
      <c r="AB4" s="55">
        <f t="shared" si="1"/>
        <v>145</v>
      </c>
    </row>
    <row r="5" spans="1:28" ht="12.75">
      <c r="A5" s="49">
        <v>3</v>
      </c>
      <c r="B5" s="60" t="s">
        <v>212</v>
      </c>
      <c r="C5" s="61">
        <v>10</v>
      </c>
      <c r="D5" s="61">
        <v>15</v>
      </c>
      <c r="E5" s="61">
        <v>11</v>
      </c>
      <c r="F5" s="61">
        <v>20</v>
      </c>
      <c r="G5" s="61">
        <v>34</v>
      </c>
      <c r="H5" s="62">
        <v>52</v>
      </c>
      <c r="I5" s="62">
        <v>25</v>
      </c>
      <c r="J5" s="62">
        <v>37</v>
      </c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3"/>
      <c r="AA5" s="54">
        <f t="shared" si="0"/>
        <v>80</v>
      </c>
      <c r="AB5" s="55">
        <f t="shared" si="1"/>
        <v>124</v>
      </c>
    </row>
    <row r="6" spans="1:28" ht="12.75">
      <c r="A6" s="49">
        <v>4</v>
      </c>
      <c r="B6" s="64" t="s">
        <v>97</v>
      </c>
      <c r="C6" s="65">
        <v>23</v>
      </c>
      <c r="D6" s="65">
        <v>36</v>
      </c>
      <c r="E6" s="65">
        <v>0</v>
      </c>
      <c r="F6" s="65">
        <v>0</v>
      </c>
      <c r="G6" s="65">
        <v>24</v>
      </c>
      <c r="H6" s="66">
        <v>41</v>
      </c>
      <c r="I6" s="66">
        <v>22</v>
      </c>
      <c r="J6" s="66">
        <v>36</v>
      </c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7"/>
      <c r="AA6" s="54">
        <f t="shared" si="0"/>
        <v>69</v>
      </c>
      <c r="AB6" s="55">
        <f t="shared" si="1"/>
        <v>113</v>
      </c>
    </row>
    <row r="7" spans="1:28" ht="12.75">
      <c r="A7" s="49">
        <v>5</v>
      </c>
      <c r="B7" s="68" t="s">
        <v>522</v>
      </c>
      <c r="C7" s="69">
        <v>16</v>
      </c>
      <c r="D7" s="69">
        <v>25</v>
      </c>
      <c r="E7" s="69">
        <v>12</v>
      </c>
      <c r="F7" s="69">
        <v>32</v>
      </c>
      <c r="G7" s="69">
        <v>15</v>
      </c>
      <c r="H7" s="70">
        <v>24</v>
      </c>
      <c r="I7" s="70">
        <v>11</v>
      </c>
      <c r="J7" s="70">
        <v>17</v>
      </c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1"/>
      <c r="AA7" s="54">
        <f t="shared" si="0"/>
        <v>54</v>
      </c>
      <c r="AB7" s="55">
        <f t="shared" si="1"/>
        <v>98</v>
      </c>
    </row>
    <row r="8" spans="1:28" ht="12.75">
      <c r="A8" s="49">
        <v>6</v>
      </c>
      <c r="B8" s="72" t="s">
        <v>237</v>
      </c>
      <c r="C8" s="73">
        <v>16</v>
      </c>
      <c r="D8" s="73">
        <v>21</v>
      </c>
      <c r="E8" s="73">
        <v>16</v>
      </c>
      <c r="F8" s="73">
        <v>25</v>
      </c>
      <c r="G8" s="73">
        <v>17</v>
      </c>
      <c r="H8" s="73">
        <v>22</v>
      </c>
      <c r="I8" s="73">
        <v>16</v>
      </c>
      <c r="J8" s="73">
        <v>20</v>
      </c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4"/>
      <c r="AA8" s="54">
        <f t="shared" si="0"/>
        <v>65</v>
      </c>
      <c r="AB8" s="55">
        <f t="shared" si="1"/>
        <v>88</v>
      </c>
    </row>
    <row r="9" spans="1:28" ht="12.75">
      <c r="A9" s="49">
        <v>7</v>
      </c>
      <c r="B9" s="75" t="s">
        <v>523</v>
      </c>
      <c r="C9" s="76">
        <v>12</v>
      </c>
      <c r="D9" s="76">
        <v>18</v>
      </c>
      <c r="E9" s="76">
        <v>12</v>
      </c>
      <c r="F9" s="76">
        <v>23</v>
      </c>
      <c r="G9" s="76">
        <v>11</v>
      </c>
      <c r="H9" s="76">
        <v>13</v>
      </c>
      <c r="I9" s="76">
        <v>13</v>
      </c>
      <c r="J9" s="76">
        <v>22</v>
      </c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7"/>
      <c r="AA9" s="54">
        <f t="shared" si="0"/>
        <v>48</v>
      </c>
      <c r="AB9" s="55">
        <f t="shared" si="1"/>
        <v>76</v>
      </c>
    </row>
    <row r="10" spans="1:28" ht="12.75">
      <c r="A10" s="49">
        <v>8</v>
      </c>
      <c r="B10" s="78" t="s">
        <v>167</v>
      </c>
      <c r="C10" s="79">
        <v>10</v>
      </c>
      <c r="D10" s="79">
        <v>16</v>
      </c>
      <c r="E10" s="79">
        <v>13</v>
      </c>
      <c r="F10" s="79">
        <v>20</v>
      </c>
      <c r="G10" s="79">
        <v>20</v>
      </c>
      <c r="H10" s="79">
        <v>20</v>
      </c>
      <c r="I10" s="79">
        <v>10</v>
      </c>
      <c r="J10" s="79">
        <v>16</v>
      </c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80"/>
      <c r="AA10" s="54">
        <f t="shared" si="0"/>
        <v>53</v>
      </c>
      <c r="AB10" s="55">
        <f t="shared" si="1"/>
        <v>72</v>
      </c>
    </row>
    <row r="11" spans="1:28" ht="12.75">
      <c r="A11" s="49">
        <v>9</v>
      </c>
      <c r="B11" s="81" t="s">
        <v>524</v>
      </c>
      <c r="C11" s="82">
        <v>10</v>
      </c>
      <c r="D11" s="82">
        <v>11</v>
      </c>
      <c r="E11" s="82">
        <v>8</v>
      </c>
      <c r="F11" s="82">
        <v>14</v>
      </c>
      <c r="G11" s="82">
        <v>7</v>
      </c>
      <c r="H11" s="82">
        <v>7</v>
      </c>
      <c r="I11" s="82">
        <v>7</v>
      </c>
      <c r="J11" s="82">
        <v>9</v>
      </c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/>
      <c r="AA11" s="54">
        <f t="shared" si="0"/>
        <v>32</v>
      </c>
      <c r="AB11" s="55">
        <f t="shared" si="1"/>
        <v>41</v>
      </c>
    </row>
    <row r="12" spans="1:28" ht="12.75">
      <c r="A12" s="49">
        <v>10</v>
      </c>
      <c r="B12" s="84" t="s">
        <v>525</v>
      </c>
      <c r="C12" s="85">
        <v>3</v>
      </c>
      <c r="D12" s="85">
        <v>4</v>
      </c>
      <c r="E12" s="85">
        <v>11</v>
      </c>
      <c r="F12" s="85">
        <v>24</v>
      </c>
      <c r="G12" s="85">
        <v>3</v>
      </c>
      <c r="H12" s="85">
        <v>6</v>
      </c>
      <c r="I12" s="85">
        <v>0</v>
      </c>
      <c r="J12" s="85">
        <v>0</v>
      </c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49"/>
      <c r="AA12" s="54">
        <f t="shared" si="0"/>
        <v>17</v>
      </c>
      <c r="AB12" s="55">
        <f t="shared" si="1"/>
        <v>34</v>
      </c>
    </row>
    <row r="13" spans="1:28" ht="12.75">
      <c r="A13" s="49">
        <v>11</v>
      </c>
      <c r="B13" s="77" t="s">
        <v>386</v>
      </c>
      <c r="C13" s="76">
        <v>0</v>
      </c>
      <c r="D13" s="76">
        <v>0</v>
      </c>
      <c r="E13" s="76">
        <v>0</v>
      </c>
      <c r="F13" s="76">
        <v>0</v>
      </c>
      <c r="G13" s="76">
        <v>10</v>
      </c>
      <c r="H13" s="76">
        <v>13</v>
      </c>
      <c r="I13" s="76">
        <v>6</v>
      </c>
      <c r="J13" s="76">
        <v>7</v>
      </c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7"/>
      <c r="AA13" s="54">
        <f t="shared" si="0"/>
        <v>16</v>
      </c>
      <c r="AB13" s="55">
        <f t="shared" si="1"/>
        <v>20</v>
      </c>
    </row>
    <row r="14" spans="1:28" ht="12.75">
      <c r="A14" s="49">
        <v>12</v>
      </c>
      <c r="B14" s="86" t="s">
        <v>526</v>
      </c>
      <c r="C14" s="87">
        <v>0</v>
      </c>
      <c r="D14" s="87">
        <v>0</v>
      </c>
      <c r="E14" s="87">
        <v>1</v>
      </c>
      <c r="F14" s="87">
        <v>4</v>
      </c>
      <c r="G14" s="87">
        <v>0</v>
      </c>
      <c r="H14" s="87">
        <v>0</v>
      </c>
      <c r="I14" s="87">
        <v>1</v>
      </c>
      <c r="J14" s="87">
        <v>4</v>
      </c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6"/>
      <c r="AA14" s="54">
        <f t="shared" si="0"/>
        <v>2</v>
      </c>
      <c r="AB14" s="55">
        <f t="shared" si="1"/>
        <v>8</v>
      </c>
    </row>
    <row r="15" spans="1:28" ht="12.75">
      <c r="A15" s="49">
        <v>13</v>
      </c>
      <c r="B15" s="86" t="s">
        <v>527</v>
      </c>
      <c r="C15" s="87">
        <v>0</v>
      </c>
      <c r="D15" s="87">
        <v>0</v>
      </c>
      <c r="E15" s="87">
        <v>0</v>
      </c>
      <c r="F15" s="87">
        <v>0</v>
      </c>
      <c r="G15" s="87">
        <v>4</v>
      </c>
      <c r="H15" s="87">
        <v>6</v>
      </c>
      <c r="I15" s="87">
        <v>0</v>
      </c>
      <c r="J15" s="87">
        <v>0</v>
      </c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6"/>
      <c r="AA15" s="54">
        <f t="shared" si="0"/>
        <v>4</v>
      </c>
      <c r="AB15" s="55">
        <f t="shared" si="1"/>
        <v>6</v>
      </c>
    </row>
    <row r="16" spans="1:28" ht="12.75">
      <c r="A16" s="49">
        <v>13</v>
      </c>
      <c r="B16" s="88" t="s">
        <v>376</v>
      </c>
      <c r="C16" s="89">
        <v>0</v>
      </c>
      <c r="D16" s="89">
        <v>0</v>
      </c>
      <c r="E16" s="89">
        <v>0</v>
      </c>
      <c r="F16" s="89">
        <v>0</v>
      </c>
      <c r="G16" s="89">
        <v>6</v>
      </c>
      <c r="H16" s="89">
        <v>6</v>
      </c>
      <c r="I16" s="89">
        <v>0</v>
      </c>
      <c r="J16" s="89">
        <v>0</v>
      </c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8"/>
      <c r="AA16" s="54">
        <f t="shared" si="0"/>
        <v>6</v>
      </c>
      <c r="AB16" s="55">
        <f t="shared" si="1"/>
        <v>6</v>
      </c>
    </row>
    <row r="17" spans="1:28" ht="12.75">
      <c r="A17" s="49">
        <v>15</v>
      </c>
      <c r="B17" s="90" t="s">
        <v>528</v>
      </c>
      <c r="C17" s="91">
        <v>2</v>
      </c>
      <c r="D17" s="91">
        <v>5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0"/>
      <c r="AA17" s="54">
        <f t="shared" si="0"/>
        <v>2</v>
      </c>
      <c r="AB17" s="55">
        <f t="shared" si="1"/>
        <v>5</v>
      </c>
    </row>
    <row r="18" spans="1:28" ht="12.75">
      <c r="A18" s="49">
        <v>16</v>
      </c>
      <c r="B18" s="92" t="s">
        <v>529</v>
      </c>
      <c r="C18" s="93">
        <v>0</v>
      </c>
      <c r="D18" s="93">
        <v>0</v>
      </c>
      <c r="E18" s="93">
        <v>0</v>
      </c>
      <c r="F18" s="93">
        <v>0</v>
      </c>
      <c r="G18" s="93">
        <v>1</v>
      </c>
      <c r="H18" s="93">
        <v>1</v>
      </c>
      <c r="I18" s="93">
        <v>0</v>
      </c>
      <c r="J18" s="93">
        <v>0</v>
      </c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2"/>
      <c r="AA18" s="54">
        <f t="shared" si="0"/>
        <v>1</v>
      </c>
      <c r="AB18" s="55">
        <f t="shared" si="1"/>
        <v>1</v>
      </c>
    </row>
    <row r="19" spans="1:28" ht="12.75">
      <c r="A19" s="49"/>
      <c r="B19" s="94" t="s">
        <v>530</v>
      </c>
      <c r="C19" s="95">
        <f>SUM(C3:C14)</f>
        <v>157</v>
      </c>
      <c r="D19" s="95">
        <f>SUM(D3:D14)</f>
        <v>232</v>
      </c>
      <c r="E19" s="95">
        <f>SUM(E3:E14)</f>
        <v>148</v>
      </c>
      <c r="F19" s="95">
        <f>SUM(F3:F14)</f>
        <v>295</v>
      </c>
      <c r="G19" s="95">
        <f>SUM(G3:G18)</f>
        <v>203</v>
      </c>
      <c r="H19" s="95">
        <f>SUM(H3:H18)</f>
        <v>284</v>
      </c>
      <c r="I19" s="96">
        <f>SUM(I3:I18)</f>
        <v>153</v>
      </c>
      <c r="J19" s="96">
        <f>SUM(J3:J18)</f>
        <v>236</v>
      </c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>
        <f>SUM(AA3:AA14)</f>
        <v>650</v>
      </c>
      <c r="AB19" s="94">
        <f>SUM(AB3:AB14)</f>
        <v>1034</v>
      </c>
    </row>
  </sheetData>
  <mergeCells count="1">
    <mergeCell ref="B2:AB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6"/>
  <sheetViews>
    <sheetView workbookViewId="0" topLeftCell="A1">
      <selection activeCell="A1" sqref="A1:IV16384"/>
    </sheetView>
  </sheetViews>
  <sheetFormatPr defaultColWidth="11.421875" defaultRowHeight="12.75"/>
  <cols>
    <col min="1" max="1" width="6.57421875" style="112" customWidth="1"/>
    <col min="2" max="2" width="25.421875" style="112" customWidth="1"/>
    <col min="3" max="3" width="12.8515625" style="100" customWidth="1"/>
    <col min="4" max="4" width="23.28125" style="100" customWidth="1"/>
    <col min="5" max="5" width="6.421875" style="100" customWidth="1"/>
    <col min="6" max="6" width="11.421875" style="100" customWidth="1"/>
    <col min="7" max="7" width="6.421875" style="112" customWidth="1"/>
    <col min="8" max="8" width="6.140625" style="112" customWidth="1"/>
    <col min="9" max="16384" width="11.421875" style="100" customWidth="1"/>
  </cols>
  <sheetData>
    <row r="1" spans="1:8" ht="12.75">
      <c r="A1" s="97" t="s">
        <v>531</v>
      </c>
      <c r="B1" s="97" t="s">
        <v>532</v>
      </c>
      <c r="C1" s="98" t="s">
        <v>533</v>
      </c>
      <c r="D1" s="98" t="s">
        <v>4</v>
      </c>
      <c r="E1" s="98" t="s">
        <v>534</v>
      </c>
      <c r="F1" s="99" t="s">
        <v>535</v>
      </c>
      <c r="G1" s="97" t="s">
        <v>536</v>
      </c>
      <c r="H1" s="97" t="s">
        <v>4</v>
      </c>
    </row>
    <row r="2" spans="1:8" ht="12.75">
      <c r="A2" s="101">
        <v>1</v>
      </c>
      <c r="B2" s="102" t="s">
        <v>537</v>
      </c>
      <c r="C2" s="103" t="s">
        <v>538</v>
      </c>
      <c r="D2" s="103" t="s">
        <v>97</v>
      </c>
      <c r="E2" s="103" t="s">
        <v>539</v>
      </c>
      <c r="F2" s="104">
        <v>0.004143518518518519</v>
      </c>
      <c r="G2" s="105">
        <v>30</v>
      </c>
      <c r="H2" s="105">
        <v>4</v>
      </c>
    </row>
    <row r="3" spans="1:8" ht="12.75">
      <c r="A3" s="101">
        <v>2</v>
      </c>
      <c r="B3" s="106" t="s">
        <v>540</v>
      </c>
      <c r="C3" s="107" t="s">
        <v>538</v>
      </c>
      <c r="D3" s="103" t="s">
        <v>541</v>
      </c>
      <c r="E3" s="107" t="s">
        <v>542</v>
      </c>
      <c r="F3" s="104">
        <v>0.0043518518518518515</v>
      </c>
      <c r="G3" s="105">
        <v>30</v>
      </c>
      <c r="H3" s="105">
        <v>4</v>
      </c>
    </row>
    <row r="4" spans="1:8" ht="12.75">
      <c r="A4" s="101">
        <v>3</v>
      </c>
      <c r="B4" s="102" t="s">
        <v>543</v>
      </c>
      <c r="C4" s="103" t="s">
        <v>538</v>
      </c>
      <c r="D4" s="103" t="s">
        <v>544</v>
      </c>
      <c r="E4" s="103" t="s">
        <v>539</v>
      </c>
      <c r="F4" s="104">
        <v>0.004432870370370371</v>
      </c>
      <c r="G4" s="105">
        <v>27</v>
      </c>
      <c r="H4" s="105">
        <v>3</v>
      </c>
    </row>
    <row r="5" spans="1:8" ht="12.75">
      <c r="A5" s="101">
        <v>4</v>
      </c>
      <c r="B5" s="106" t="s">
        <v>545</v>
      </c>
      <c r="C5" s="107" t="s">
        <v>538</v>
      </c>
      <c r="D5" s="103" t="s">
        <v>546</v>
      </c>
      <c r="E5" s="107" t="s">
        <v>539</v>
      </c>
      <c r="F5" s="104">
        <v>0.004571759259259259</v>
      </c>
      <c r="G5" s="105">
        <v>25</v>
      </c>
      <c r="H5" s="105">
        <v>2</v>
      </c>
    </row>
    <row r="6" spans="1:8" ht="12.75">
      <c r="A6" s="101">
        <v>5</v>
      </c>
      <c r="B6" s="106" t="s">
        <v>547</v>
      </c>
      <c r="C6" s="107" t="s">
        <v>538</v>
      </c>
      <c r="D6" s="107" t="s">
        <v>548</v>
      </c>
      <c r="E6" s="107" t="s">
        <v>539</v>
      </c>
      <c r="F6" s="104">
        <v>0.004652777777777777</v>
      </c>
      <c r="G6" s="105">
        <v>23</v>
      </c>
      <c r="H6" s="105">
        <v>1</v>
      </c>
    </row>
    <row r="7" spans="1:8" ht="12.75">
      <c r="A7" s="101">
        <v>6</v>
      </c>
      <c r="B7" s="102" t="s">
        <v>549</v>
      </c>
      <c r="C7" s="103" t="s">
        <v>538</v>
      </c>
      <c r="D7" s="103" t="s">
        <v>97</v>
      </c>
      <c r="E7" s="103" t="s">
        <v>542</v>
      </c>
      <c r="F7" s="104">
        <v>0.004710648148148148</v>
      </c>
      <c r="G7" s="105">
        <v>27</v>
      </c>
      <c r="H7" s="105">
        <v>3</v>
      </c>
    </row>
    <row r="8" spans="1:8" ht="12.75">
      <c r="A8" s="101">
        <v>7</v>
      </c>
      <c r="B8" s="102" t="s">
        <v>550</v>
      </c>
      <c r="C8" s="103" t="s">
        <v>538</v>
      </c>
      <c r="D8" s="103" t="s">
        <v>97</v>
      </c>
      <c r="E8" s="103" t="s">
        <v>542</v>
      </c>
      <c r="F8" s="104">
        <v>0.005023148148148148</v>
      </c>
      <c r="G8" s="105">
        <v>25</v>
      </c>
      <c r="H8" s="105">
        <v>2</v>
      </c>
    </row>
    <row r="9" spans="1:8" ht="12.75">
      <c r="A9" s="101">
        <v>8</v>
      </c>
      <c r="B9" s="106" t="s">
        <v>551</v>
      </c>
      <c r="C9" s="107" t="s">
        <v>538</v>
      </c>
      <c r="D9" s="107" t="s">
        <v>552</v>
      </c>
      <c r="E9" s="107" t="s">
        <v>542</v>
      </c>
      <c r="F9" s="104">
        <v>0.0050810185185185186</v>
      </c>
      <c r="G9" s="105">
        <v>23</v>
      </c>
      <c r="H9" s="105">
        <v>1</v>
      </c>
    </row>
    <row r="10" spans="1:8" ht="12.75">
      <c r="A10" s="101">
        <v>9</v>
      </c>
      <c r="B10" s="102" t="s">
        <v>553</v>
      </c>
      <c r="C10" s="103" t="s">
        <v>538</v>
      </c>
      <c r="D10" s="103" t="s">
        <v>554</v>
      </c>
      <c r="E10" s="107" t="s">
        <v>542</v>
      </c>
      <c r="F10" s="104">
        <v>0.0052430555555555555</v>
      </c>
      <c r="G10" s="105">
        <v>22</v>
      </c>
      <c r="H10" s="105">
        <v>1</v>
      </c>
    </row>
    <row r="11" spans="1:8" ht="12.75">
      <c r="A11" s="101">
        <v>10</v>
      </c>
      <c r="B11" s="102" t="s">
        <v>555</v>
      </c>
      <c r="C11" s="103" t="s">
        <v>538</v>
      </c>
      <c r="D11" s="107" t="s">
        <v>556</v>
      </c>
      <c r="E11" s="107" t="s">
        <v>539</v>
      </c>
      <c r="F11" s="104">
        <v>0.0052662037037037035</v>
      </c>
      <c r="G11" s="105">
        <v>22</v>
      </c>
      <c r="H11" s="105">
        <v>1</v>
      </c>
    </row>
    <row r="12" spans="1:8" ht="12.75">
      <c r="A12" s="101">
        <v>11</v>
      </c>
      <c r="B12" s="102" t="s">
        <v>557</v>
      </c>
      <c r="C12" s="103" t="s">
        <v>538</v>
      </c>
      <c r="D12" s="107" t="s">
        <v>556</v>
      </c>
      <c r="E12" s="107" t="s">
        <v>539</v>
      </c>
      <c r="F12" s="104">
        <v>0.005752314814814814</v>
      </c>
      <c r="G12" s="105">
        <v>21</v>
      </c>
      <c r="H12" s="105">
        <v>1</v>
      </c>
    </row>
    <row r="13" spans="1:8" ht="12.75">
      <c r="A13" s="101">
        <v>12</v>
      </c>
      <c r="B13" s="107" t="s">
        <v>558</v>
      </c>
      <c r="C13" s="107" t="s">
        <v>538</v>
      </c>
      <c r="D13" s="103" t="s">
        <v>556</v>
      </c>
      <c r="E13" s="107" t="s">
        <v>542</v>
      </c>
      <c r="F13" s="104" t="s">
        <v>559</v>
      </c>
      <c r="G13" s="105">
        <v>21</v>
      </c>
      <c r="H13" s="105">
        <v>1</v>
      </c>
    </row>
    <row r="14" spans="1:6" ht="12.75">
      <c r="A14" s="108"/>
      <c r="B14" s="109"/>
      <c r="C14" s="109"/>
      <c r="D14" s="110"/>
      <c r="E14" s="109"/>
      <c r="F14" s="111"/>
    </row>
    <row r="15" spans="1:8" ht="12.75">
      <c r="A15" s="97" t="s">
        <v>531</v>
      </c>
      <c r="B15" s="97" t="s">
        <v>532</v>
      </c>
      <c r="C15" s="98" t="s">
        <v>533</v>
      </c>
      <c r="D15" s="98" t="s">
        <v>4</v>
      </c>
      <c r="E15" s="98" t="s">
        <v>534</v>
      </c>
      <c r="F15" s="99" t="s">
        <v>535</v>
      </c>
      <c r="G15" s="97" t="s">
        <v>536</v>
      </c>
      <c r="H15" s="97" t="s">
        <v>4</v>
      </c>
    </row>
    <row r="16" spans="1:8" ht="12.75">
      <c r="A16" s="101">
        <v>1</v>
      </c>
      <c r="B16" s="102" t="s">
        <v>560</v>
      </c>
      <c r="C16" s="103" t="s">
        <v>561</v>
      </c>
      <c r="D16" s="103" t="s">
        <v>554</v>
      </c>
      <c r="E16" s="107" t="s">
        <v>539</v>
      </c>
      <c r="F16" s="104">
        <v>0.00525462962962963</v>
      </c>
      <c r="G16" s="105">
        <v>30</v>
      </c>
      <c r="H16" s="105">
        <v>4</v>
      </c>
    </row>
    <row r="17" spans="1:8" ht="12.75">
      <c r="A17" s="101">
        <v>2</v>
      </c>
      <c r="B17" s="102" t="s">
        <v>562</v>
      </c>
      <c r="C17" s="103" t="s">
        <v>561</v>
      </c>
      <c r="D17" s="103" t="s">
        <v>554</v>
      </c>
      <c r="E17" s="107" t="s">
        <v>539</v>
      </c>
      <c r="F17" s="104">
        <v>0.00587962962962963</v>
      </c>
      <c r="G17" s="105">
        <v>27</v>
      </c>
      <c r="H17" s="105">
        <v>3</v>
      </c>
    </row>
    <row r="18" spans="1:8" ht="12.75">
      <c r="A18" s="101">
        <v>3</v>
      </c>
      <c r="B18" s="102" t="s">
        <v>563</v>
      </c>
      <c r="C18" s="103" t="s">
        <v>561</v>
      </c>
      <c r="D18" s="103" t="s">
        <v>544</v>
      </c>
      <c r="E18" s="107" t="s">
        <v>539</v>
      </c>
      <c r="F18" s="104">
        <v>0.005891203703703703</v>
      </c>
      <c r="G18" s="105">
        <v>25</v>
      </c>
      <c r="H18" s="105">
        <v>2</v>
      </c>
    </row>
    <row r="19" spans="1:8" ht="12.75">
      <c r="A19" s="101">
        <v>4</v>
      </c>
      <c r="B19" s="106" t="s">
        <v>564</v>
      </c>
      <c r="C19" s="107" t="s">
        <v>561</v>
      </c>
      <c r="D19" s="103" t="s">
        <v>541</v>
      </c>
      <c r="E19" s="107" t="s">
        <v>539</v>
      </c>
      <c r="F19" s="104">
        <v>0.0059490740740740745</v>
      </c>
      <c r="G19" s="105">
        <v>23</v>
      </c>
      <c r="H19" s="105">
        <v>1</v>
      </c>
    </row>
    <row r="20" spans="1:8" ht="12.75">
      <c r="A20" s="101">
        <v>5</v>
      </c>
      <c r="B20" s="102" t="s">
        <v>565</v>
      </c>
      <c r="C20" s="103" t="s">
        <v>561</v>
      </c>
      <c r="D20" s="103" t="s">
        <v>97</v>
      </c>
      <c r="E20" s="103" t="s">
        <v>539</v>
      </c>
      <c r="F20" s="104">
        <v>0.006053240740740741</v>
      </c>
      <c r="G20" s="105">
        <v>22</v>
      </c>
      <c r="H20" s="105">
        <v>1</v>
      </c>
    </row>
    <row r="21" spans="1:8" ht="12.75">
      <c r="A21" s="101">
        <v>6</v>
      </c>
      <c r="B21" s="106" t="s">
        <v>566</v>
      </c>
      <c r="C21" s="107" t="s">
        <v>561</v>
      </c>
      <c r="D21" s="107" t="s">
        <v>157</v>
      </c>
      <c r="E21" s="107" t="s">
        <v>539</v>
      </c>
      <c r="F21" s="104">
        <v>0.006099537037037036</v>
      </c>
      <c r="G21" s="105">
        <v>21</v>
      </c>
      <c r="H21" s="105">
        <v>1</v>
      </c>
    </row>
    <row r="22" spans="1:8" ht="12.75">
      <c r="A22" s="101">
        <v>7</v>
      </c>
      <c r="B22" s="106" t="s">
        <v>567</v>
      </c>
      <c r="C22" s="107" t="s">
        <v>561</v>
      </c>
      <c r="D22" s="107" t="s">
        <v>548</v>
      </c>
      <c r="E22" s="107" t="s">
        <v>539</v>
      </c>
      <c r="F22" s="104">
        <v>0.006180555555555556</v>
      </c>
      <c r="G22" s="105">
        <v>20</v>
      </c>
      <c r="H22" s="105">
        <v>1</v>
      </c>
    </row>
    <row r="23" spans="1:8" ht="12.75">
      <c r="A23" s="101">
        <v>8</v>
      </c>
      <c r="B23" s="102" t="s">
        <v>568</v>
      </c>
      <c r="C23" s="103" t="s">
        <v>561</v>
      </c>
      <c r="D23" s="103" t="s">
        <v>544</v>
      </c>
      <c r="E23" s="103" t="s">
        <v>542</v>
      </c>
      <c r="F23" s="104">
        <v>0.00619212962962963</v>
      </c>
      <c r="G23" s="105">
        <v>30</v>
      </c>
      <c r="H23" s="105">
        <v>4</v>
      </c>
    </row>
    <row r="24" spans="1:8" ht="12.75">
      <c r="A24" s="101">
        <v>9</v>
      </c>
      <c r="B24" s="102" t="s">
        <v>569</v>
      </c>
      <c r="C24" s="103" t="s">
        <v>561</v>
      </c>
      <c r="D24" s="103" t="s">
        <v>97</v>
      </c>
      <c r="E24" s="103" t="s">
        <v>542</v>
      </c>
      <c r="F24" s="104">
        <v>0.006261574074074075</v>
      </c>
      <c r="G24" s="105">
        <v>27</v>
      </c>
      <c r="H24" s="105">
        <v>3</v>
      </c>
    </row>
    <row r="25" spans="1:8" ht="12.75">
      <c r="A25" s="101">
        <v>10</v>
      </c>
      <c r="B25" s="102" t="s">
        <v>570</v>
      </c>
      <c r="C25" s="103" t="s">
        <v>561</v>
      </c>
      <c r="D25" s="103" t="s">
        <v>97</v>
      </c>
      <c r="E25" s="103" t="s">
        <v>539</v>
      </c>
      <c r="F25" s="104">
        <v>0.006284722222222223</v>
      </c>
      <c r="G25" s="105">
        <v>19</v>
      </c>
      <c r="H25" s="105">
        <v>1</v>
      </c>
    </row>
    <row r="26" spans="1:8" ht="12.75">
      <c r="A26" s="101">
        <v>11</v>
      </c>
      <c r="B26" s="102" t="s">
        <v>571</v>
      </c>
      <c r="C26" s="103" t="s">
        <v>561</v>
      </c>
      <c r="D26" s="103" t="s">
        <v>97</v>
      </c>
      <c r="E26" s="103" t="s">
        <v>539</v>
      </c>
      <c r="F26" s="104">
        <v>0.006296296296296296</v>
      </c>
      <c r="G26" s="105">
        <v>18</v>
      </c>
      <c r="H26" s="105">
        <v>1</v>
      </c>
    </row>
    <row r="27" spans="1:8" ht="12.75">
      <c r="A27" s="101">
        <v>12</v>
      </c>
      <c r="B27" s="106" t="s">
        <v>572</v>
      </c>
      <c r="C27" s="107" t="s">
        <v>561</v>
      </c>
      <c r="D27" s="107" t="s">
        <v>548</v>
      </c>
      <c r="E27" s="107" t="s">
        <v>542</v>
      </c>
      <c r="F27" s="104">
        <v>0.006307870370370371</v>
      </c>
      <c r="G27" s="105">
        <v>25</v>
      </c>
      <c r="H27" s="105">
        <v>2</v>
      </c>
    </row>
    <row r="28" spans="1:8" ht="12.75">
      <c r="A28" s="101">
        <v>13</v>
      </c>
      <c r="B28" s="102" t="s">
        <v>573</v>
      </c>
      <c r="C28" s="103" t="s">
        <v>561</v>
      </c>
      <c r="D28" s="103" t="s">
        <v>97</v>
      </c>
      <c r="E28" s="103" t="s">
        <v>539</v>
      </c>
      <c r="F28" s="104">
        <v>0.006354166666666667</v>
      </c>
      <c r="G28" s="105">
        <v>17</v>
      </c>
      <c r="H28" s="105">
        <v>1</v>
      </c>
    </row>
    <row r="29" spans="1:8" ht="12.75">
      <c r="A29" s="101">
        <v>14</v>
      </c>
      <c r="B29" s="106" t="s">
        <v>574</v>
      </c>
      <c r="C29" s="107" t="s">
        <v>561</v>
      </c>
      <c r="D29" s="103" t="s">
        <v>541</v>
      </c>
      <c r="E29" s="107" t="s">
        <v>539</v>
      </c>
      <c r="F29" s="104">
        <v>0.00636574074074074</v>
      </c>
      <c r="G29" s="105">
        <v>16</v>
      </c>
      <c r="H29" s="105">
        <v>1</v>
      </c>
    </row>
    <row r="30" spans="1:8" ht="12.75">
      <c r="A30" s="101">
        <v>15</v>
      </c>
      <c r="B30" s="102" t="s">
        <v>575</v>
      </c>
      <c r="C30" s="103" t="s">
        <v>561</v>
      </c>
      <c r="D30" s="103" t="s">
        <v>97</v>
      </c>
      <c r="E30" s="103" t="s">
        <v>539</v>
      </c>
      <c r="F30" s="104">
        <v>0.006585648148148147</v>
      </c>
      <c r="G30" s="105">
        <v>15</v>
      </c>
      <c r="H30" s="105">
        <v>1</v>
      </c>
    </row>
    <row r="31" spans="1:8" ht="12.75">
      <c r="A31" s="101">
        <v>16</v>
      </c>
      <c r="B31" s="106" t="s">
        <v>576</v>
      </c>
      <c r="C31" s="107" t="s">
        <v>561</v>
      </c>
      <c r="D31" s="107" t="s">
        <v>556</v>
      </c>
      <c r="E31" s="107" t="s">
        <v>539</v>
      </c>
      <c r="F31" s="104">
        <v>0.0066782407407407415</v>
      </c>
      <c r="G31" s="105">
        <v>14</v>
      </c>
      <c r="H31" s="105">
        <v>1</v>
      </c>
    </row>
    <row r="32" spans="1:8" ht="12.75">
      <c r="A32" s="101">
        <v>17</v>
      </c>
      <c r="B32" s="102" t="s">
        <v>577</v>
      </c>
      <c r="C32" s="103" t="s">
        <v>561</v>
      </c>
      <c r="D32" s="103" t="s">
        <v>544</v>
      </c>
      <c r="E32" s="107" t="s">
        <v>539</v>
      </c>
      <c r="F32" s="104">
        <v>0.00693287037037037</v>
      </c>
      <c r="G32" s="105">
        <v>13</v>
      </c>
      <c r="H32" s="105">
        <v>1</v>
      </c>
    </row>
    <row r="33" spans="1:8" ht="12.75">
      <c r="A33" s="101">
        <v>18</v>
      </c>
      <c r="B33" s="106" t="s">
        <v>578</v>
      </c>
      <c r="C33" s="107" t="s">
        <v>561</v>
      </c>
      <c r="D33" s="107" t="s">
        <v>548</v>
      </c>
      <c r="E33" s="107" t="s">
        <v>539</v>
      </c>
      <c r="F33" s="104">
        <v>0.007013888888888889</v>
      </c>
      <c r="G33" s="105">
        <v>12</v>
      </c>
      <c r="H33" s="105">
        <v>1</v>
      </c>
    </row>
    <row r="34" spans="1:8" ht="12.75">
      <c r="A34" s="101">
        <v>19</v>
      </c>
      <c r="B34" s="106" t="s">
        <v>579</v>
      </c>
      <c r="C34" s="107" t="s">
        <v>561</v>
      </c>
      <c r="D34" s="103" t="s">
        <v>541</v>
      </c>
      <c r="E34" s="107" t="s">
        <v>539</v>
      </c>
      <c r="F34" s="104">
        <v>0.007106481481481481</v>
      </c>
      <c r="G34" s="105">
        <v>11</v>
      </c>
      <c r="H34" s="105">
        <v>1</v>
      </c>
    </row>
    <row r="35" spans="1:8" ht="12.75">
      <c r="A35" s="101">
        <v>20</v>
      </c>
      <c r="B35" s="102" t="s">
        <v>580</v>
      </c>
      <c r="C35" s="103" t="s">
        <v>561</v>
      </c>
      <c r="D35" s="103" t="s">
        <v>97</v>
      </c>
      <c r="E35" s="103" t="s">
        <v>542</v>
      </c>
      <c r="F35" s="104">
        <v>0.007118055555555555</v>
      </c>
      <c r="G35" s="105">
        <v>23</v>
      </c>
      <c r="H35" s="105">
        <v>1</v>
      </c>
    </row>
    <row r="36" spans="1:8" ht="12.75">
      <c r="A36" s="101">
        <v>21</v>
      </c>
      <c r="B36" s="106" t="s">
        <v>581</v>
      </c>
      <c r="C36" s="107" t="s">
        <v>561</v>
      </c>
      <c r="D36" s="107" t="s">
        <v>546</v>
      </c>
      <c r="E36" s="107" t="s">
        <v>539</v>
      </c>
      <c r="F36" s="104">
        <v>0.007233796296296296</v>
      </c>
      <c r="G36" s="105">
        <v>10</v>
      </c>
      <c r="H36" s="105">
        <v>1</v>
      </c>
    </row>
    <row r="37" spans="1:8" ht="12.75">
      <c r="A37" s="101">
        <v>22</v>
      </c>
      <c r="B37" s="106" t="s">
        <v>582</v>
      </c>
      <c r="C37" s="107" t="s">
        <v>561</v>
      </c>
      <c r="D37" s="103" t="s">
        <v>541</v>
      </c>
      <c r="E37" s="107" t="s">
        <v>542</v>
      </c>
      <c r="F37" s="104">
        <v>0.007442129629629629</v>
      </c>
      <c r="G37" s="105">
        <v>22</v>
      </c>
      <c r="H37" s="105">
        <v>1</v>
      </c>
    </row>
    <row r="38" spans="1:8" ht="12.75">
      <c r="A38" s="101">
        <v>23</v>
      </c>
      <c r="B38" s="102" t="s">
        <v>583</v>
      </c>
      <c r="C38" s="103" t="s">
        <v>561</v>
      </c>
      <c r="D38" s="103" t="s">
        <v>554</v>
      </c>
      <c r="E38" s="107" t="s">
        <v>542</v>
      </c>
      <c r="F38" s="104">
        <v>0.007673611111111111</v>
      </c>
      <c r="G38" s="105">
        <v>21</v>
      </c>
      <c r="H38" s="105">
        <v>1</v>
      </c>
    </row>
    <row r="39" spans="1:8" ht="12.75">
      <c r="A39" s="101">
        <v>24</v>
      </c>
      <c r="B39" s="106" t="s">
        <v>584</v>
      </c>
      <c r="C39" s="107" t="s">
        <v>561</v>
      </c>
      <c r="D39" s="103" t="s">
        <v>157</v>
      </c>
      <c r="E39" s="107" t="s">
        <v>542</v>
      </c>
      <c r="F39" s="104">
        <v>0.007916666666666667</v>
      </c>
      <c r="G39" s="105">
        <v>20</v>
      </c>
      <c r="H39" s="105">
        <v>1</v>
      </c>
    </row>
    <row r="40" spans="1:8" ht="12.75">
      <c r="A40" s="101">
        <v>25</v>
      </c>
      <c r="B40" s="102" t="s">
        <v>585</v>
      </c>
      <c r="C40" s="103" t="s">
        <v>561</v>
      </c>
      <c r="D40" s="103" t="s">
        <v>544</v>
      </c>
      <c r="E40" s="103" t="s">
        <v>542</v>
      </c>
      <c r="F40" s="104">
        <v>0.007986111111111112</v>
      </c>
      <c r="G40" s="105">
        <v>19</v>
      </c>
      <c r="H40" s="105">
        <v>1</v>
      </c>
    </row>
    <row r="41" spans="1:8" ht="12.75">
      <c r="A41" s="101">
        <v>26</v>
      </c>
      <c r="B41" s="102" t="s">
        <v>586</v>
      </c>
      <c r="C41" s="103" t="s">
        <v>561</v>
      </c>
      <c r="D41" s="103" t="s">
        <v>554</v>
      </c>
      <c r="E41" s="107" t="s">
        <v>539</v>
      </c>
      <c r="F41" s="104">
        <v>0.008078703703703704</v>
      </c>
      <c r="G41" s="105">
        <v>9</v>
      </c>
      <c r="H41" s="105">
        <v>1</v>
      </c>
    </row>
    <row r="42" spans="1:8" ht="12.75">
      <c r="A42" s="101">
        <v>27</v>
      </c>
      <c r="B42" s="102" t="s">
        <v>587</v>
      </c>
      <c r="C42" s="103" t="s">
        <v>561</v>
      </c>
      <c r="D42" s="103" t="s">
        <v>588</v>
      </c>
      <c r="E42" s="107" t="s">
        <v>542</v>
      </c>
      <c r="F42" s="104">
        <v>0.008125</v>
      </c>
      <c r="G42" s="105">
        <v>18</v>
      </c>
      <c r="H42" s="105">
        <v>1</v>
      </c>
    </row>
    <row r="43" spans="1:8" ht="12.75">
      <c r="A43" s="101">
        <v>28</v>
      </c>
      <c r="B43" s="106" t="s">
        <v>589</v>
      </c>
      <c r="C43" s="107" t="s">
        <v>561</v>
      </c>
      <c r="D43" s="103" t="s">
        <v>157</v>
      </c>
      <c r="E43" s="107" t="s">
        <v>542</v>
      </c>
      <c r="F43" s="104">
        <v>0.008657407407407407</v>
      </c>
      <c r="G43" s="105">
        <v>17</v>
      </c>
      <c r="H43" s="105">
        <v>1</v>
      </c>
    </row>
    <row r="44" spans="1:8" ht="12.75">
      <c r="A44" s="101">
        <v>29</v>
      </c>
      <c r="B44" s="102" t="s">
        <v>590</v>
      </c>
      <c r="C44" s="103" t="s">
        <v>561</v>
      </c>
      <c r="D44" s="103" t="s">
        <v>556</v>
      </c>
      <c r="E44" s="107" t="s">
        <v>542</v>
      </c>
      <c r="F44" s="104">
        <v>0.00866898148148148</v>
      </c>
      <c r="G44" s="105">
        <v>16</v>
      </c>
      <c r="H44" s="105">
        <v>1</v>
      </c>
    </row>
    <row r="45" spans="1:6" ht="12.75">
      <c r="A45" s="101"/>
      <c r="B45" s="106"/>
      <c r="C45" s="107"/>
      <c r="D45" s="103"/>
      <c r="E45" s="107"/>
      <c r="F45" s="104"/>
    </row>
    <row r="46" spans="1:8" ht="12.75">
      <c r="A46" s="97" t="s">
        <v>531</v>
      </c>
      <c r="B46" s="97" t="s">
        <v>532</v>
      </c>
      <c r="C46" s="98" t="s">
        <v>533</v>
      </c>
      <c r="D46" s="98" t="s">
        <v>4</v>
      </c>
      <c r="E46" s="98" t="s">
        <v>534</v>
      </c>
      <c r="F46" s="99" t="s">
        <v>535</v>
      </c>
      <c r="G46" s="97" t="s">
        <v>536</v>
      </c>
      <c r="H46" s="97" t="s">
        <v>4</v>
      </c>
    </row>
    <row r="47" spans="1:8" ht="12.75">
      <c r="A47" s="101">
        <v>1</v>
      </c>
      <c r="B47" s="106" t="s">
        <v>591</v>
      </c>
      <c r="C47" s="107" t="s">
        <v>592</v>
      </c>
      <c r="D47" s="103" t="s">
        <v>593</v>
      </c>
      <c r="E47" s="107" t="s">
        <v>539</v>
      </c>
      <c r="F47" s="104">
        <v>0.006458333333333333</v>
      </c>
      <c r="G47" s="105">
        <v>30</v>
      </c>
      <c r="H47" s="105">
        <v>4</v>
      </c>
    </row>
    <row r="48" spans="1:8" ht="12.75">
      <c r="A48" s="101">
        <v>2</v>
      </c>
      <c r="B48" s="106" t="s">
        <v>594</v>
      </c>
      <c r="C48" s="107" t="s">
        <v>592</v>
      </c>
      <c r="D48" s="103" t="s">
        <v>556</v>
      </c>
      <c r="E48" s="107" t="s">
        <v>539</v>
      </c>
      <c r="F48" s="104">
        <v>0.0066782407407407415</v>
      </c>
      <c r="G48" s="105">
        <v>27</v>
      </c>
      <c r="H48" s="105">
        <v>3</v>
      </c>
    </row>
    <row r="49" spans="1:8" ht="12.75">
      <c r="A49" s="101">
        <v>3</v>
      </c>
      <c r="B49" s="106" t="s">
        <v>595</v>
      </c>
      <c r="C49" s="103" t="s">
        <v>592</v>
      </c>
      <c r="D49" s="103" t="s">
        <v>157</v>
      </c>
      <c r="E49" s="107" t="s">
        <v>539</v>
      </c>
      <c r="F49" s="104">
        <v>0.0067708333333333336</v>
      </c>
      <c r="G49" s="105">
        <v>25</v>
      </c>
      <c r="H49" s="105">
        <v>2</v>
      </c>
    </row>
    <row r="50" spans="1:8" ht="12.75">
      <c r="A50" s="101">
        <v>4</v>
      </c>
      <c r="B50" s="102" t="s">
        <v>596</v>
      </c>
      <c r="C50" s="103" t="s">
        <v>592</v>
      </c>
      <c r="D50" s="103" t="s">
        <v>97</v>
      </c>
      <c r="E50" s="103" t="s">
        <v>539</v>
      </c>
      <c r="F50" s="104">
        <v>0.0067708333333333336</v>
      </c>
      <c r="G50" s="105">
        <v>23</v>
      </c>
      <c r="H50" s="105">
        <v>1</v>
      </c>
    </row>
    <row r="51" spans="1:8" ht="12.75">
      <c r="A51" s="101">
        <v>5</v>
      </c>
      <c r="B51" s="106" t="s">
        <v>597</v>
      </c>
      <c r="C51" s="107" t="s">
        <v>592</v>
      </c>
      <c r="D51" s="107" t="s">
        <v>593</v>
      </c>
      <c r="E51" s="107" t="s">
        <v>539</v>
      </c>
      <c r="F51" s="104">
        <v>0.006851851851851852</v>
      </c>
      <c r="G51" s="105">
        <v>22</v>
      </c>
      <c r="H51" s="105">
        <v>1</v>
      </c>
    </row>
    <row r="52" spans="1:8" ht="12.75">
      <c r="A52" s="101">
        <v>6</v>
      </c>
      <c r="B52" s="106" t="s">
        <v>598</v>
      </c>
      <c r="C52" s="107" t="s">
        <v>592</v>
      </c>
      <c r="D52" s="107" t="s">
        <v>541</v>
      </c>
      <c r="E52" s="107" t="s">
        <v>539</v>
      </c>
      <c r="F52" s="104">
        <v>0.00693287037037037</v>
      </c>
      <c r="G52" s="105">
        <v>21</v>
      </c>
      <c r="H52" s="105">
        <v>1</v>
      </c>
    </row>
    <row r="53" spans="1:8" ht="12.75">
      <c r="A53" s="101">
        <v>7</v>
      </c>
      <c r="B53" s="106" t="s">
        <v>599</v>
      </c>
      <c r="C53" s="103" t="s">
        <v>592</v>
      </c>
      <c r="D53" s="103" t="s">
        <v>157</v>
      </c>
      <c r="E53" s="107" t="s">
        <v>539</v>
      </c>
      <c r="F53" s="104">
        <v>0.006967592592592592</v>
      </c>
      <c r="G53" s="105">
        <v>20</v>
      </c>
      <c r="H53" s="105">
        <v>1</v>
      </c>
    </row>
    <row r="54" spans="1:8" ht="12.75">
      <c r="A54" s="101">
        <v>8</v>
      </c>
      <c r="B54" s="106" t="s">
        <v>600</v>
      </c>
      <c r="C54" s="107" t="s">
        <v>592</v>
      </c>
      <c r="D54" s="107" t="s">
        <v>593</v>
      </c>
      <c r="E54" s="107" t="s">
        <v>539</v>
      </c>
      <c r="F54" s="104">
        <v>0.007175925925925926</v>
      </c>
      <c r="G54" s="105">
        <v>19</v>
      </c>
      <c r="H54" s="105">
        <v>1</v>
      </c>
    </row>
    <row r="55" spans="1:8" ht="12.75">
      <c r="A55" s="101">
        <v>9</v>
      </c>
      <c r="B55" s="106" t="s">
        <v>601</v>
      </c>
      <c r="C55" s="103" t="s">
        <v>592</v>
      </c>
      <c r="D55" s="103" t="s">
        <v>157</v>
      </c>
      <c r="E55" s="107" t="s">
        <v>539</v>
      </c>
      <c r="F55" s="104">
        <v>0.0071875</v>
      </c>
      <c r="G55" s="105">
        <v>18</v>
      </c>
      <c r="H55" s="105">
        <v>1</v>
      </c>
    </row>
    <row r="56" spans="1:8" ht="12.75">
      <c r="A56" s="101">
        <v>10</v>
      </c>
      <c r="B56" s="102" t="s">
        <v>602</v>
      </c>
      <c r="C56" s="103" t="s">
        <v>592</v>
      </c>
      <c r="D56" s="103" t="s">
        <v>97</v>
      </c>
      <c r="E56" s="103" t="s">
        <v>542</v>
      </c>
      <c r="F56" s="104">
        <v>0.007314814814814815</v>
      </c>
      <c r="G56" s="105">
        <v>30</v>
      </c>
      <c r="H56" s="105">
        <v>4</v>
      </c>
    </row>
    <row r="57" spans="1:8" ht="12.75">
      <c r="A57" s="101">
        <v>11</v>
      </c>
      <c r="B57" s="106" t="s">
        <v>603</v>
      </c>
      <c r="C57" s="103" t="s">
        <v>592</v>
      </c>
      <c r="D57" s="103" t="s">
        <v>157</v>
      </c>
      <c r="E57" s="107" t="s">
        <v>539</v>
      </c>
      <c r="F57" s="104">
        <v>0.007349537037037037</v>
      </c>
      <c r="G57" s="105">
        <v>17</v>
      </c>
      <c r="H57" s="105">
        <v>1</v>
      </c>
    </row>
    <row r="58" spans="1:8" ht="12.75">
      <c r="A58" s="101">
        <v>12</v>
      </c>
      <c r="B58" s="106" t="s">
        <v>604</v>
      </c>
      <c r="C58" s="107" t="s">
        <v>592</v>
      </c>
      <c r="D58" s="107" t="s">
        <v>593</v>
      </c>
      <c r="E58" s="107" t="s">
        <v>542</v>
      </c>
      <c r="F58" s="104">
        <v>0.007361111111111111</v>
      </c>
      <c r="G58" s="105">
        <v>27</v>
      </c>
      <c r="H58" s="105">
        <v>3</v>
      </c>
    </row>
    <row r="59" spans="1:8" ht="12.75">
      <c r="A59" s="101">
        <v>13</v>
      </c>
      <c r="B59" s="102" t="s">
        <v>605</v>
      </c>
      <c r="C59" s="103" t="s">
        <v>592</v>
      </c>
      <c r="D59" s="103" t="s">
        <v>554</v>
      </c>
      <c r="E59" s="107" t="s">
        <v>542</v>
      </c>
      <c r="F59" s="104">
        <v>0.007372685185185186</v>
      </c>
      <c r="G59" s="105">
        <v>25</v>
      </c>
      <c r="H59" s="105">
        <v>2</v>
      </c>
    </row>
    <row r="60" spans="1:8" ht="12.75">
      <c r="A60" s="101">
        <v>14</v>
      </c>
      <c r="B60" s="102" t="s">
        <v>606</v>
      </c>
      <c r="C60" s="103" t="s">
        <v>592</v>
      </c>
      <c r="D60" s="103" t="s">
        <v>544</v>
      </c>
      <c r="E60" s="107" t="s">
        <v>542</v>
      </c>
      <c r="F60" s="104">
        <v>0.00738425925925926</v>
      </c>
      <c r="G60" s="105">
        <v>23</v>
      </c>
      <c r="H60" s="105">
        <v>1</v>
      </c>
    </row>
    <row r="61" spans="1:8" ht="12.75">
      <c r="A61" s="101">
        <v>15</v>
      </c>
      <c r="B61" s="106" t="s">
        <v>607</v>
      </c>
      <c r="C61" s="107" t="s">
        <v>592</v>
      </c>
      <c r="D61" s="107" t="s">
        <v>541</v>
      </c>
      <c r="E61" s="107" t="s">
        <v>542</v>
      </c>
      <c r="F61" s="104">
        <v>0.007407407407407407</v>
      </c>
      <c r="G61" s="105">
        <v>22</v>
      </c>
      <c r="H61" s="105">
        <v>1</v>
      </c>
    </row>
    <row r="62" spans="1:8" ht="12.75">
      <c r="A62" s="101">
        <v>16</v>
      </c>
      <c r="B62" s="102" t="s">
        <v>608</v>
      </c>
      <c r="C62" s="103" t="s">
        <v>592</v>
      </c>
      <c r="D62" s="103" t="s">
        <v>97</v>
      </c>
      <c r="E62" s="103" t="s">
        <v>539</v>
      </c>
      <c r="F62" s="104">
        <v>0.007523148148148148</v>
      </c>
      <c r="G62" s="105">
        <v>16</v>
      </c>
      <c r="H62" s="105">
        <v>1</v>
      </c>
    </row>
    <row r="63" spans="1:8" ht="12.75">
      <c r="A63" s="101">
        <v>17</v>
      </c>
      <c r="B63" s="102" t="s">
        <v>609</v>
      </c>
      <c r="C63" s="103" t="s">
        <v>592</v>
      </c>
      <c r="D63" s="103" t="s">
        <v>97</v>
      </c>
      <c r="E63" s="107" t="s">
        <v>542</v>
      </c>
      <c r="F63" s="104">
        <v>0.00755787037037037</v>
      </c>
      <c r="G63" s="105">
        <v>21</v>
      </c>
      <c r="H63" s="105">
        <v>1</v>
      </c>
    </row>
    <row r="64" spans="1:8" ht="12.75">
      <c r="A64" s="101">
        <v>18</v>
      </c>
      <c r="B64" s="106" t="s">
        <v>610</v>
      </c>
      <c r="C64" s="107" t="s">
        <v>592</v>
      </c>
      <c r="D64" s="107" t="s">
        <v>546</v>
      </c>
      <c r="E64" s="107" t="s">
        <v>539</v>
      </c>
      <c r="F64" s="104">
        <v>0.007604166666666666</v>
      </c>
      <c r="G64" s="105">
        <v>15</v>
      </c>
      <c r="H64" s="105">
        <v>1</v>
      </c>
    </row>
    <row r="65" spans="1:8" ht="12.75">
      <c r="A65" s="101">
        <v>19</v>
      </c>
      <c r="B65" s="106" t="s">
        <v>611</v>
      </c>
      <c r="C65" s="103" t="s">
        <v>592</v>
      </c>
      <c r="D65" s="103" t="s">
        <v>157</v>
      </c>
      <c r="E65" s="107" t="s">
        <v>542</v>
      </c>
      <c r="F65" s="104">
        <v>0.007754629629629629</v>
      </c>
      <c r="G65" s="105">
        <v>20</v>
      </c>
      <c r="H65" s="105">
        <v>1</v>
      </c>
    </row>
    <row r="66" spans="1:8" ht="12.75">
      <c r="A66" s="101">
        <v>20</v>
      </c>
      <c r="B66" s="106" t="s">
        <v>612</v>
      </c>
      <c r="C66" s="107" t="s">
        <v>592</v>
      </c>
      <c r="D66" s="103" t="s">
        <v>548</v>
      </c>
      <c r="E66" s="107" t="s">
        <v>539</v>
      </c>
      <c r="F66" s="104">
        <v>0.007766203703703703</v>
      </c>
      <c r="G66" s="105">
        <v>14</v>
      </c>
      <c r="H66" s="105">
        <v>1</v>
      </c>
    </row>
    <row r="67" spans="1:8" ht="12.75">
      <c r="A67" s="101">
        <v>21</v>
      </c>
      <c r="B67" s="102" t="s">
        <v>613</v>
      </c>
      <c r="C67" s="107" t="s">
        <v>592</v>
      </c>
      <c r="D67" s="103" t="s">
        <v>541</v>
      </c>
      <c r="E67" s="103" t="s">
        <v>539</v>
      </c>
      <c r="F67" s="104">
        <v>0.007789351851851852</v>
      </c>
      <c r="G67" s="105">
        <v>13</v>
      </c>
      <c r="H67" s="105">
        <v>1</v>
      </c>
    </row>
    <row r="68" spans="1:8" ht="12.75">
      <c r="A68" s="101">
        <v>22</v>
      </c>
      <c r="B68" s="106" t="s">
        <v>614</v>
      </c>
      <c r="C68" s="107" t="s">
        <v>592</v>
      </c>
      <c r="D68" s="107" t="s">
        <v>541</v>
      </c>
      <c r="E68" s="107" t="s">
        <v>539</v>
      </c>
      <c r="F68" s="104">
        <v>0.0078009259259259256</v>
      </c>
      <c r="G68" s="105">
        <v>12</v>
      </c>
      <c r="H68" s="105">
        <v>1</v>
      </c>
    </row>
    <row r="69" spans="1:8" ht="12.75">
      <c r="A69" s="101">
        <v>23</v>
      </c>
      <c r="B69" s="102" t="s">
        <v>615</v>
      </c>
      <c r="C69" s="103" t="s">
        <v>592</v>
      </c>
      <c r="D69" s="103" t="s">
        <v>97</v>
      </c>
      <c r="E69" s="103" t="s">
        <v>539</v>
      </c>
      <c r="F69" s="104">
        <v>0.0078125</v>
      </c>
      <c r="G69" s="105">
        <v>11</v>
      </c>
      <c r="H69" s="105">
        <v>1</v>
      </c>
    </row>
    <row r="70" spans="1:8" ht="12.75">
      <c r="A70" s="101">
        <v>24</v>
      </c>
      <c r="B70" s="106" t="s">
        <v>616</v>
      </c>
      <c r="C70" s="107" t="s">
        <v>592</v>
      </c>
      <c r="D70" s="107" t="s">
        <v>541</v>
      </c>
      <c r="E70" s="107" t="s">
        <v>542</v>
      </c>
      <c r="F70" s="104">
        <v>0.007893518518518518</v>
      </c>
      <c r="G70" s="105">
        <v>19</v>
      </c>
      <c r="H70" s="105">
        <v>1</v>
      </c>
    </row>
    <row r="71" spans="1:8" ht="12.75">
      <c r="A71" s="101">
        <v>25</v>
      </c>
      <c r="B71" s="106" t="s">
        <v>617</v>
      </c>
      <c r="C71" s="107" t="s">
        <v>592</v>
      </c>
      <c r="D71" s="107" t="s">
        <v>546</v>
      </c>
      <c r="E71" s="107" t="s">
        <v>542</v>
      </c>
      <c r="F71" s="104">
        <v>0.00800925925925926</v>
      </c>
      <c r="G71" s="105">
        <v>18</v>
      </c>
      <c r="H71" s="105">
        <v>1</v>
      </c>
    </row>
    <row r="72" spans="1:8" ht="12.75">
      <c r="A72" s="101">
        <v>26</v>
      </c>
      <c r="B72" s="106" t="s">
        <v>618</v>
      </c>
      <c r="C72" s="103" t="s">
        <v>592</v>
      </c>
      <c r="D72" s="103" t="s">
        <v>157</v>
      </c>
      <c r="E72" s="107" t="s">
        <v>539</v>
      </c>
      <c r="F72" s="104">
        <v>0.008020833333333333</v>
      </c>
      <c r="G72" s="105">
        <v>10</v>
      </c>
      <c r="H72" s="105">
        <v>1</v>
      </c>
    </row>
    <row r="73" spans="1:8" ht="12.75">
      <c r="A73" s="101">
        <v>27</v>
      </c>
      <c r="B73" s="106" t="s">
        <v>619</v>
      </c>
      <c r="C73" s="107" t="s">
        <v>592</v>
      </c>
      <c r="D73" s="103" t="s">
        <v>548</v>
      </c>
      <c r="E73" s="107" t="s">
        <v>542</v>
      </c>
      <c r="F73" s="104">
        <v>0.008043981481481482</v>
      </c>
      <c r="G73" s="105">
        <v>17</v>
      </c>
      <c r="H73" s="105">
        <v>1</v>
      </c>
    </row>
    <row r="74" spans="1:8" ht="12.75">
      <c r="A74" s="101">
        <v>28</v>
      </c>
      <c r="B74" s="113" t="s">
        <v>620</v>
      </c>
      <c r="C74" s="103" t="s">
        <v>592</v>
      </c>
      <c r="D74" s="103" t="s">
        <v>157</v>
      </c>
      <c r="E74" s="107" t="s">
        <v>542</v>
      </c>
      <c r="F74" s="104">
        <v>0.00806712962962963</v>
      </c>
      <c r="G74" s="105">
        <v>16</v>
      </c>
      <c r="H74" s="105">
        <v>1</v>
      </c>
    </row>
    <row r="75" spans="1:8" ht="12.75">
      <c r="A75" s="101">
        <v>29</v>
      </c>
      <c r="B75" s="102" t="s">
        <v>621</v>
      </c>
      <c r="C75" s="103" t="s">
        <v>592</v>
      </c>
      <c r="D75" s="103" t="s">
        <v>554</v>
      </c>
      <c r="E75" s="107" t="s">
        <v>542</v>
      </c>
      <c r="F75" s="104">
        <v>0.008113425925925925</v>
      </c>
      <c r="G75" s="105">
        <v>15</v>
      </c>
      <c r="H75" s="105">
        <v>1</v>
      </c>
    </row>
    <row r="76" spans="1:8" ht="12.75">
      <c r="A76" s="101">
        <v>30</v>
      </c>
      <c r="B76" s="102" t="s">
        <v>622</v>
      </c>
      <c r="C76" s="103" t="s">
        <v>592</v>
      </c>
      <c r="D76" s="103" t="s">
        <v>544</v>
      </c>
      <c r="E76" s="107" t="s">
        <v>542</v>
      </c>
      <c r="F76" s="104">
        <v>0.008125</v>
      </c>
      <c r="G76" s="105">
        <v>14</v>
      </c>
      <c r="H76" s="105">
        <v>1</v>
      </c>
    </row>
    <row r="77" spans="1:8" ht="12.75">
      <c r="A77" s="101">
        <v>31</v>
      </c>
      <c r="B77" s="106" t="s">
        <v>623</v>
      </c>
      <c r="C77" s="107" t="s">
        <v>592</v>
      </c>
      <c r="D77" s="107" t="s">
        <v>593</v>
      </c>
      <c r="E77" s="107" t="s">
        <v>539</v>
      </c>
      <c r="F77" s="104">
        <v>0.008159722222222223</v>
      </c>
      <c r="G77" s="105">
        <v>9</v>
      </c>
      <c r="H77" s="105">
        <v>1</v>
      </c>
    </row>
    <row r="78" spans="1:8" ht="12.75">
      <c r="A78" s="101">
        <v>32</v>
      </c>
      <c r="B78" s="106" t="s">
        <v>624</v>
      </c>
      <c r="C78" s="107" t="s">
        <v>592</v>
      </c>
      <c r="D78" s="107" t="s">
        <v>546</v>
      </c>
      <c r="E78" s="107" t="s">
        <v>542</v>
      </c>
      <c r="F78" s="104">
        <v>0.008240740740740741</v>
      </c>
      <c r="G78" s="105">
        <v>13</v>
      </c>
      <c r="H78" s="105">
        <v>1</v>
      </c>
    </row>
    <row r="79" spans="1:8" ht="12.75">
      <c r="A79" s="101">
        <v>33</v>
      </c>
      <c r="B79" s="106" t="s">
        <v>625</v>
      </c>
      <c r="C79" s="107" t="s">
        <v>592</v>
      </c>
      <c r="D79" s="107" t="s">
        <v>541</v>
      </c>
      <c r="E79" s="107" t="s">
        <v>539</v>
      </c>
      <c r="F79" s="104">
        <v>0.008587962962962962</v>
      </c>
      <c r="G79" s="105">
        <v>8</v>
      </c>
      <c r="H79" s="105">
        <v>1</v>
      </c>
    </row>
    <row r="80" spans="1:8" ht="12.75">
      <c r="A80" s="101">
        <v>34</v>
      </c>
      <c r="B80" s="106" t="s">
        <v>626</v>
      </c>
      <c r="C80" s="103" t="s">
        <v>592</v>
      </c>
      <c r="D80" s="103" t="s">
        <v>157</v>
      </c>
      <c r="E80" s="107" t="s">
        <v>542</v>
      </c>
      <c r="F80" s="104">
        <v>0.00863425925925926</v>
      </c>
      <c r="G80" s="105">
        <v>12</v>
      </c>
      <c r="H80" s="105">
        <v>1</v>
      </c>
    </row>
    <row r="81" spans="1:8" ht="12.75">
      <c r="A81" s="101">
        <v>35</v>
      </c>
      <c r="B81" s="106" t="s">
        <v>627</v>
      </c>
      <c r="C81" s="107" t="s">
        <v>592</v>
      </c>
      <c r="D81" s="107" t="s">
        <v>593</v>
      </c>
      <c r="E81" s="107" t="s">
        <v>542</v>
      </c>
      <c r="F81" s="104">
        <v>0.00875</v>
      </c>
      <c r="G81" s="105">
        <v>11</v>
      </c>
      <c r="H81" s="105">
        <v>1</v>
      </c>
    </row>
    <row r="82" spans="1:8" ht="12.75">
      <c r="A82" s="101">
        <v>36</v>
      </c>
      <c r="B82" s="106" t="s">
        <v>628</v>
      </c>
      <c r="C82" s="103" t="s">
        <v>592</v>
      </c>
      <c r="D82" s="103" t="s">
        <v>157</v>
      </c>
      <c r="E82" s="107" t="s">
        <v>542</v>
      </c>
      <c r="F82" s="104">
        <v>0.008900462962962962</v>
      </c>
      <c r="G82" s="105">
        <v>10</v>
      </c>
      <c r="H82" s="105">
        <v>1</v>
      </c>
    </row>
    <row r="83" spans="1:8" ht="12.75">
      <c r="A83" s="101">
        <v>37</v>
      </c>
      <c r="B83" s="106" t="s">
        <v>629</v>
      </c>
      <c r="C83" s="107" t="s">
        <v>592</v>
      </c>
      <c r="D83" s="107" t="s">
        <v>546</v>
      </c>
      <c r="E83" s="107" t="s">
        <v>542</v>
      </c>
      <c r="F83" s="104">
        <v>0.009270833333333334</v>
      </c>
      <c r="G83" s="105">
        <v>9</v>
      </c>
      <c r="H83" s="105">
        <v>1</v>
      </c>
    </row>
    <row r="84" spans="1:8" ht="12.75">
      <c r="A84" s="101">
        <v>38</v>
      </c>
      <c r="B84" s="102" t="s">
        <v>630</v>
      </c>
      <c r="C84" s="103" t="s">
        <v>592</v>
      </c>
      <c r="D84" s="103" t="s">
        <v>97</v>
      </c>
      <c r="E84" s="103" t="s">
        <v>542</v>
      </c>
      <c r="F84" s="104">
        <v>0.009351851851851853</v>
      </c>
      <c r="G84" s="105">
        <v>8</v>
      </c>
      <c r="H84" s="105">
        <v>1</v>
      </c>
    </row>
    <row r="85" spans="1:6" ht="12.75">
      <c r="A85" s="101"/>
      <c r="B85" s="102"/>
      <c r="C85" s="103"/>
      <c r="D85" s="103"/>
      <c r="E85" s="103"/>
      <c r="F85" s="104"/>
    </row>
    <row r="86" spans="1:8" ht="12.75">
      <c r="A86" s="97" t="s">
        <v>531</v>
      </c>
      <c r="B86" s="97" t="s">
        <v>532</v>
      </c>
      <c r="C86" s="98" t="s">
        <v>533</v>
      </c>
      <c r="D86" s="98" t="s">
        <v>4</v>
      </c>
      <c r="E86" s="98" t="s">
        <v>534</v>
      </c>
      <c r="F86" s="99" t="s">
        <v>535</v>
      </c>
      <c r="G86" s="97" t="s">
        <v>536</v>
      </c>
      <c r="H86" s="97" t="s">
        <v>4</v>
      </c>
    </row>
    <row r="87" spans="1:8" ht="12.75">
      <c r="A87" s="101">
        <v>1</v>
      </c>
      <c r="B87" s="102" t="s">
        <v>631</v>
      </c>
      <c r="C87" s="103" t="s">
        <v>223</v>
      </c>
      <c r="D87" s="103" t="s">
        <v>544</v>
      </c>
      <c r="E87" s="107" t="s">
        <v>539</v>
      </c>
      <c r="F87" s="104">
        <v>0.009444444444444445</v>
      </c>
      <c r="G87" s="105">
        <v>30</v>
      </c>
      <c r="H87" s="105">
        <v>4</v>
      </c>
    </row>
    <row r="88" spans="1:8" ht="12.75">
      <c r="A88" s="101">
        <v>2</v>
      </c>
      <c r="B88" s="106" t="s">
        <v>632</v>
      </c>
      <c r="C88" s="103" t="s">
        <v>223</v>
      </c>
      <c r="D88" s="103" t="s">
        <v>157</v>
      </c>
      <c r="E88" s="107" t="s">
        <v>539</v>
      </c>
      <c r="F88" s="104">
        <v>0.009618055555555555</v>
      </c>
      <c r="G88" s="105">
        <v>27</v>
      </c>
      <c r="H88" s="105">
        <v>3</v>
      </c>
    </row>
    <row r="89" spans="1:8" ht="12.75">
      <c r="A89" s="101">
        <v>3</v>
      </c>
      <c r="B89" s="102" t="s">
        <v>633</v>
      </c>
      <c r="C89" s="103" t="s">
        <v>223</v>
      </c>
      <c r="D89" s="103" t="s">
        <v>544</v>
      </c>
      <c r="E89" s="107" t="s">
        <v>542</v>
      </c>
      <c r="F89" s="104">
        <v>0.00986111111111111</v>
      </c>
      <c r="G89" s="105">
        <v>30</v>
      </c>
      <c r="H89" s="105">
        <v>4</v>
      </c>
    </row>
    <row r="90" spans="1:8" ht="12.75">
      <c r="A90" s="101">
        <v>4</v>
      </c>
      <c r="B90" s="102" t="s">
        <v>634</v>
      </c>
      <c r="C90" s="103" t="s">
        <v>223</v>
      </c>
      <c r="D90" s="103" t="s">
        <v>97</v>
      </c>
      <c r="E90" s="103" t="s">
        <v>539</v>
      </c>
      <c r="F90" s="104">
        <v>0.010069444444444445</v>
      </c>
      <c r="G90" s="105">
        <v>25</v>
      </c>
      <c r="H90" s="105">
        <v>2</v>
      </c>
    </row>
    <row r="91" spans="1:8" ht="12.75">
      <c r="A91" s="101">
        <v>5</v>
      </c>
      <c r="B91" s="102" t="s">
        <v>635</v>
      </c>
      <c r="C91" s="103" t="s">
        <v>223</v>
      </c>
      <c r="D91" s="103" t="s">
        <v>544</v>
      </c>
      <c r="E91" s="107" t="s">
        <v>542</v>
      </c>
      <c r="F91" s="104">
        <v>0.010219907407407408</v>
      </c>
      <c r="G91" s="105">
        <v>27</v>
      </c>
      <c r="H91" s="105">
        <v>3</v>
      </c>
    </row>
    <row r="92" spans="1:8" ht="12.75">
      <c r="A92" s="101">
        <v>6</v>
      </c>
      <c r="B92" s="102" t="s">
        <v>636</v>
      </c>
      <c r="C92" s="103" t="s">
        <v>223</v>
      </c>
      <c r="D92" s="103" t="s">
        <v>97</v>
      </c>
      <c r="E92" s="103" t="s">
        <v>539</v>
      </c>
      <c r="F92" s="104">
        <v>0.010266203703703703</v>
      </c>
      <c r="G92" s="105">
        <v>23</v>
      </c>
      <c r="H92" s="105">
        <v>1</v>
      </c>
    </row>
    <row r="93" spans="1:8" ht="12.75">
      <c r="A93" s="101">
        <v>7</v>
      </c>
      <c r="B93" s="102" t="s">
        <v>637</v>
      </c>
      <c r="C93" s="103" t="s">
        <v>223</v>
      </c>
      <c r="D93" s="103" t="s">
        <v>544</v>
      </c>
      <c r="E93" s="114" t="s">
        <v>539</v>
      </c>
      <c r="F93" s="104">
        <v>0.010300925925925927</v>
      </c>
      <c r="G93" s="105">
        <v>22</v>
      </c>
      <c r="H93" s="105">
        <v>1</v>
      </c>
    </row>
    <row r="94" spans="1:8" ht="12.75">
      <c r="A94" s="101">
        <v>8</v>
      </c>
      <c r="B94" s="106" t="s">
        <v>638</v>
      </c>
      <c r="C94" s="107" t="s">
        <v>223</v>
      </c>
      <c r="D94" s="103" t="s">
        <v>593</v>
      </c>
      <c r="E94" s="107" t="s">
        <v>539</v>
      </c>
      <c r="F94" s="104">
        <v>0.010347222222222223</v>
      </c>
      <c r="G94" s="105">
        <v>21</v>
      </c>
      <c r="H94" s="105">
        <v>1</v>
      </c>
    </row>
    <row r="95" spans="1:8" ht="12.75">
      <c r="A95" s="101">
        <v>9</v>
      </c>
      <c r="B95" s="102" t="s">
        <v>639</v>
      </c>
      <c r="C95" s="103" t="s">
        <v>223</v>
      </c>
      <c r="D95" s="103" t="s">
        <v>544</v>
      </c>
      <c r="E95" s="114" t="s">
        <v>539</v>
      </c>
      <c r="F95" s="104">
        <v>0.010393518518518519</v>
      </c>
      <c r="G95" s="105">
        <v>20</v>
      </c>
      <c r="H95" s="105">
        <v>1</v>
      </c>
    </row>
    <row r="96" spans="1:8" ht="12.75">
      <c r="A96" s="101">
        <v>10</v>
      </c>
      <c r="B96" s="102" t="s">
        <v>640</v>
      </c>
      <c r="C96" s="103" t="s">
        <v>223</v>
      </c>
      <c r="D96" s="103" t="s">
        <v>544</v>
      </c>
      <c r="E96" s="107" t="s">
        <v>539</v>
      </c>
      <c r="F96" s="104">
        <v>0.01056712962962963</v>
      </c>
      <c r="G96" s="105">
        <v>19</v>
      </c>
      <c r="H96" s="105">
        <v>1</v>
      </c>
    </row>
    <row r="97" spans="1:8" ht="12.75">
      <c r="A97" s="101">
        <v>11</v>
      </c>
      <c r="B97" s="106" t="s">
        <v>641</v>
      </c>
      <c r="C97" s="107" t="s">
        <v>223</v>
      </c>
      <c r="D97" s="103" t="s">
        <v>593</v>
      </c>
      <c r="E97" s="107" t="s">
        <v>542</v>
      </c>
      <c r="F97" s="104">
        <v>0.010625</v>
      </c>
      <c r="G97" s="105">
        <v>25</v>
      </c>
      <c r="H97" s="105">
        <v>2</v>
      </c>
    </row>
    <row r="98" spans="1:8" ht="12.75">
      <c r="A98" s="101">
        <v>12</v>
      </c>
      <c r="B98" s="106" t="s">
        <v>642</v>
      </c>
      <c r="C98" s="107" t="s">
        <v>223</v>
      </c>
      <c r="D98" s="103" t="s">
        <v>548</v>
      </c>
      <c r="E98" s="107" t="s">
        <v>542</v>
      </c>
      <c r="F98" s="104">
        <v>0.010636574074074074</v>
      </c>
      <c r="G98" s="105">
        <v>23</v>
      </c>
      <c r="H98" s="105">
        <v>1</v>
      </c>
    </row>
    <row r="99" spans="1:8" ht="12.75">
      <c r="A99" s="101">
        <v>13</v>
      </c>
      <c r="B99" s="106" t="s">
        <v>643</v>
      </c>
      <c r="C99" s="103" t="s">
        <v>223</v>
      </c>
      <c r="D99" s="103" t="s">
        <v>157</v>
      </c>
      <c r="E99" s="107" t="s">
        <v>539</v>
      </c>
      <c r="F99" s="104">
        <v>0.01064814814814815</v>
      </c>
      <c r="G99" s="105">
        <v>18</v>
      </c>
      <c r="H99" s="105">
        <v>1</v>
      </c>
    </row>
    <row r="100" spans="1:8" ht="12.75">
      <c r="A100" s="101">
        <v>14</v>
      </c>
      <c r="B100" s="106" t="s">
        <v>644</v>
      </c>
      <c r="C100" s="103" t="s">
        <v>223</v>
      </c>
      <c r="D100" s="107" t="s">
        <v>541</v>
      </c>
      <c r="E100" s="107" t="s">
        <v>542</v>
      </c>
      <c r="F100" s="104">
        <v>0.01076388888888889</v>
      </c>
      <c r="G100" s="105">
        <v>22</v>
      </c>
      <c r="H100" s="105">
        <v>1</v>
      </c>
    </row>
    <row r="101" spans="1:8" ht="12.75">
      <c r="A101" s="101">
        <v>15</v>
      </c>
      <c r="B101" s="106" t="s">
        <v>645</v>
      </c>
      <c r="C101" s="103" t="s">
        <v>223</v>
      </c>
      <c r="D101" s="103" t="s">
        <v>157</v>
      </c>
      <c r="E101" s="107" t="s">
        <v>539</v>
      </c>
      <c r="F101" s="104">
        <v>0.010844907407407407</v>
      </c>
      <c r="G101" s="105">
        <v>17</v>
      </c>
      <c r="H101" s="105">
        <v>1</v>
      </c>
    </row>
    <row r="102" spans="1:8" ht="12.75">
      <c r="A102" s="101">
        <v>16</v>
      </c>
      <c r="B102" s="106" t="s">
        <v>646</v>
      </c>
      <c r="C102" s="107" t="s">
        <v>223</v>
      </c>
      <c r="D102" s="107" t="s">
        <v>167</v>
      </c>
      <c r="E102" s="107" t="s">
        <v>542</v>
      </c>
      <c r="F102" s="104">
        <v>0.01085648148148148</v>
      </c>
      <c r="G102" s="105">
        <v>21</v>
      </c>
      <c r="H102" s="105">
        <v>1</v>
      </c>
    </row>
    <row r="103" spans="1:8" ht="12.75">
      <c r="A103" s="101">
        <v>17</v>
      </c>
      <c r="B103" s="102" t="s">
        <v>647</v>
      </c>
      <c r="C103" s="103" t="s">
        <v>223</v>
      </c>
      <c r="D103" s="103" t="s">
        <v>541</v>
      </c>
      <c r="E103" s="103" t="s">
        <v>542</v>
      </c>
      <c r="F103" s="104">
        <v>0.01087962962962963</v>
      </c>
      <c r="G103" s="105">
        <v>20</v>
      </c>
      <c r="H103" s="105">
        <v>1</v>
      </c>
    </row>
    <row r="104" spans="1:8" ht="12.75">
      <c r="A104" s="101">
        <v>18</v>
      </c>
      <c r="B104" s="102" t="s">
        <v>648</v>
      </c>
      <c r="C104" s="103" t="s">
        <v>223</v>
      </c>
      <c r="D104" s="103" t="s">
        <v>544</v>
      </c>
      <c r="E104" s="107" t="s">
        <v>539</v>
      </c>
      <c r="F104" s="104">
        <v>0.01119212962962963</v>
      </c>
      <c r="G104" s="105">
        <v>16</v>
      </c>
      <c r="H104" s="105">
        <v>1</v>
      </c>
    </row>
    <row r="105" spans="1:8" ht="12.75">
      <c r="A105" s="101">
        <v>19</v>
      </c>
      <c r="B105" s="102" t="s">
        <v>649</v>
      </c>
      <c r="C105" s="103" t="s">
        <v>223</v>
      </c>
      <c r="D105" s="103" t="s">
        <v>97</v>
      </c>
      <c r="E105" s="103" t="s">
        <v>539</v>
      </c>
      <c r="F105" s="104">
        <v>0.01136574074074074</v>
      </c>
      <c r="G105" s="105">
        <v>15</v>
      </c>
      <c r="H105" s="105">
        <v>1</v>
      </c>
    </row>
    <row r="106" spans="1:8" ht="12.75">
      <c r="A106" s="101">
        <v>20</v>
      </c>
      <c r="B106" s="102" t="s">
        <v>650</v>
      </c>
      <c r="C106" s="103" t="s">
        <v>223</v>
      </c>
      <c r="D106" s="103" t="s">
        <v>651</v>
      </c>
      <c r="E106" s="107" t="s">
        <v>542</v>
      </c>
      <c r="F106" s="104">
        <v>0.011412037037037038</v>
      </c>
      <c r="G106" s="105">
        <v>19</v>
      </c>
      <c r="H106" s="105">
        <v>1</v>
      </c>
    </row>
    <row r="107" spans="1:8" ht="12.75">
      <c r="A107" s="101">
        <v>21</v>
      </c>
      <c r="B107" s="106" t="s">
        <v>652</v>
      </c>
      <c r="C107" s="107" t="s">
        <v>223</v>
      </c>
      <c r="D107" s="103" t="s">
        <v>651</v>
      </c>
      <c r="E107" s="107" t="s">
        <v>542</v>
      </c>
      <c r="F107" s="104">
        <v>0.011435185185185185</v>
      </c>
      <c r="G107" s="105">
        <v>18</v>
      </c>
      <c r="H107" s="105">
        <v>1</v>
      </c>
    </row>
    <row r="108" spans="1:8" ht="12.75">
      <c r="A108" s="101">
        <v>22</v>
      </c>
      <c r="B108" s="115" t="s">
        <v>653</v>
      </c>
      <c r="C108" s="105" t="s">
        <v>223</v>
      </c>
      <c r="D108" s="105" t="s">
        <v>544</v>
      </c>
      <c r="E108" s="114" t="s">
        <v>539</v>
      </c>
      <c r="F108" s="116">
        <v>0.011701388888888891</v>
      </c>
      <c r="G108" s="105">
        <v>14</v>
      </c>
      <c r="H108" s="105">
        <v>1</v>
      </c>
    </row>
    <row r="109" spans="1:8" ht="12.75">
      <c r="A109" s="101">
        <v>23</v>
      </c>
      <c r="B109" s="117" t="s">
        <v>654</v>
      </c>
      <c r="C109" s="105" t="s">
        <v>223</v>
      </c>
      <c r="D109" s="105" t="s">
        <v>157</v>
      </c>
      <c r="E109" s="118" t="s">
        <v>542</v>
      </c>
      <c r="F109" s="116">
        <v>0.011851851851851851</v>
      </c>
      <c r="G109" s="105">
        <v>17</v>
      </c>
      <c r="H109" s="105">
        <v>1</v>
      </c>
    </row>
    <row r="110" spans="1:8" ht="12.75">
      <c r="A110" s="101">
        <v>24</v>
      </c>
      <c r="B110" s="102" t="s">
        <v>655</v>
      </c>
      <c r="C110" s="103" t="s">
        <v>223</v>
      </c>
      <c r="D110" s="103" t="s">
        <v>541</v>
      </c>
      <c r="E110" s="103" t="s">
        <v>542</v>
      </c>
      <c r="F110" s="116">
        <v>0.011886574074074075</v>
      </c>
      <c r="G110" s="105">
        <v>16</v>
      </c>
      <c r="H110" s="105">
        <v>1</v>
      </c>
    </row>
    <row r="111" spans="1:8" ht="12.75">
      <c r="A111" s="101">
        <v>25</v>
      </c>
      <c r="B111" s="115" t="s">
        <v>656</v>
      </c>
      <c r="C111" s="105" t="s">
        <v>223</v>
      </c>
      <c r="D111" s="118" t="s">
        <v>97</v>
      </c>
      <c r="E111" s="118" t="s">
        <v>539</v>
      </c>
      <c r="F111" s="116">
        <v>0.01224537037037037</v>
      </c>
      <c r="G111" s="105">
        <v>13</v>
      </c>
      <c r="H111" s="105">
        <v>1</v>
      </c>
    </row>
    <row r="112" spans="1:8" ht="12.75">
      <c r="A112" s="101">
        <v>26</v>
      </c>
      <c r="B112" s="117" t="s">
        <v>657</v>
      </c>
      <c r="C112" s="118" t="s">
        <v>223</v>
      </c>
      <c r="D112" s="118" t="s">
        <v>167</v>
      </c>
      <c r="E112" s="118" t="s">
        <v>539</v>
      </c>
      <c r="F112" s="116">
        <v>0.012256944444444444</v>
      </c>
      <c r="G112" s="105">
        <v>12</v>
      </c>
      <c r="H112" s="105">
        <v>1</v>
      </c>
    </row>
    <row r="113" spans="1:8" ht="12.75">
      <c r="A113" s="101">
        <v>27</v>
      </c>
      <c r="B113" s="115" t="s">
        <v>658</v>
      </c>
      <c r="C113" s="105" t="s">
        <v>223</v>
      </c>
      <c r="D113" s="103" t="s">
        <v>544</v>
      </c>
      <c r="E113" s="118" t="s">
        <v>542</v>
      </c>
      <c r="F113" s="104" t="s">
        <v>559</v>
      </c>
      <c r="G113" s="105">
        <v>15</v>
      </c>
      <c r="H113" s="105">
        <v>1</v>
      </c>
    </row>
    <row r="114" spans="1:6" ht="12.75">
      <c r="A114" s="10"/>
      <c r="B114" s="115"/>
      <c r="C114" s="105"/>
      <c r="D114" s="103"/>
      <c r="E114" s="118"/>
      <c r="F114" s="104"/>
    </row>
    <row r="115" spans="1:8" ht="12.75">
      <c r="A115" s="97" t="s">
        <v>531</v>
      </c>
      <c r="B115" s="97" t="s">
        <v>532</v>
      </c>
      <c r="C115" s="98" t="s">
        <v>533</v>
      </c>
      <c r="D115" s="98" t="s">
        <v>4</v>
      </c>
      <c r="E115" s="98" t="s">
        <v>534</v>
      </c>
      <c r="F115" s="99" t="s">
        <v>535</v>
      </c>
      <c r="G115" s="97" t="s">
        <v>536</v>
      </c>
      <c r="H115" s="97" t="s">
        <v>4</v>
      </c>
    </row>
    <row r="116" spans="1:8" ht="12.75">
      <c r="A116" s="10">
        <v>1</v>
      </c>
      <c r="B116" s="115" t="s">
        <v>659</v>
      </c>
      <c r="C116" s="105" t="s">
        <v>660</v>
      </c>
      <c r="D116" s="105" t="s">
        <v>554</v>
      </c>
      <c r="E116" s="105" t="s">
        <v>539</v>
      </c>
      <c r="F116" s="116">
        <v>0.011458333333333334</v>
      </c>
      <c r="G116" s="105">
        <v>30</v>
      </c>
      <c r="H116" s="105">
        <v>4</v>
      </c>
    </row>
    <row r="117" spans="1:8" ht="12.75">
      <c r="A117" s="10">
        <v>2</v>
      </c>
      <c r="B117" s="115" t="s">
        <v>661</v>
      </c>
      <c r="C117" s="105" t="s">
        <v>660</v>
      </c>
      <c r="D117" s="105" t="s">
        <v>544</v>
      </c>
      <c r="E117" s="114" t="s">
        <v>539</v>
      </c>
      <c r="F117" s="116">
        <v>0.011469907407407408</v>
      </c>
      <c r="G117" s="105">
        <v>27</v>
      </c>
      <c r="H117" s="105">
        <v>3</v>
      </c>
    </row>
    <row r="118" spans="1:8" ht="12.75">
      <c r="A118" s="10">
        <v>3</v>
      </c>
      <c r="B118" s="115" t="s">
        <v>662</v>
      </c>
      <c r="C118" s="105" t="s">
        <v>660</v>
      </c>
      <c r="D118" s="105" t="s">
        <v>544</v>
      </c>
      <c r="E118" s="114" t="s">
        <v>539</v>
      </c>
      <c r="F118" s="116">
        <v>0.011597222222222222</v>
      </c>
      <c r="G118" s="105">
        <v>25</v>
      </c>
      <c r="H118" s="105">
        <v>2</v>
      </c>
    </row>
    <row r="119" spans="1:8" ht="12.75">
      <c r="A119" s="10">
        <v>4</v>
      </c>
      <c r="B119" s="117" t="s">
        <v>663</v>
      </c>
      <c r="C119" s="105" t="s">
        <v>660</v>
      </c>
      <c r="D119" s="105" t="s">
        <v>157</v>
      </c>
      <c r="E119" s="118" t="s">
        <v>539</v>
      </c>
      <c r="F119" s="116">
        <v>0.011712962962962965</v>
      </c>
      <c r="G119" s="105">
        <v>23</v>
      </c>
      <c r="H119" s="105">
        <v>1</v>
      </c>
    </row>
    <row r="120" spans="1:8" ht="12.75">
      <c r="A120" s="10">
        <v>5</v>
      </c>
      <c r="B120" s="117" t="s">
        <v>664</v>
      </c>
      <c r="C120" s="105" t="s">
        <v>660</v>
      </c>
      <c r="D120" s="105" t="s">
        <v>157</v>
      </c>
      <c r="E120" s="118" t="s">
        <v>542</v>
      </c>
      <c r="F120" s="116">
        <v>0.011724537037037035</v>
      </c>
      <c r="G120" s="105">
        <v>30</v>
      </c>
      <c r="H120" s="105">
        <v>4</v>
      </c>
    </row>
    <row r="121" spans="1:8" ht="12.75">
      <c r="A121" s="10">
        <v>6</v>
      </c>
      <c r="B121" s="115" t="s">
        <v>665</v>
      </c>
      <c r="C121" s="105" t="s">
        <v>660</v>
      </c>
      <c r="D121" s="105" t="s">
        <v>554</v>
      </c>
      <c r="E121" s="118" t="s">
        <v>539</v>
      </c>
      <c r="F121" s="116">
        <v>0.011736111111111109</v>
      </c>
      <c r="G121" s="105">
        <v>22</v>
      </c>
      <c r="H121" s="105">
        <v>1</v>
      </c>
    </row>
    <row r="122" spans="1:8" ht="12.75">
      <c r="A122" s="10">
        <v>7</v>
      </c>
      <c r="B122" s="117" t="s">
        <v>666</v>
      </c>
      <c r="C122" s="118" t="s">
        <v>660</v>
      </c>
      <c r="D122" s="105" t="s">
        <v>548</v>
      </c>
      <c r="E122" s="118" t="s">
        <v>539</v>
      </c>
      <c r="F122" s="116">
        <v>0.011805555555555555</v>
      </c>
      <c r="G122" s="105">
        <v>21</v>
      </c>
      <c r="H122" s="105">
        <v>1</v>
      </c>
    </row>
    <row r="123" spans="1:8" ht="12.75">
      <c r="A123" s="10">
        <v>8</v>
      </c>
      <c r="B123" s="115" t="s">
        <v>667</v>
      </c>
      <c r="C123" s="105" t="s">
        <v>660</v>
      </c>
      <c r="D123" s="105" t="s">
        <v>544</v>
      </c>
      <c r="E123" s="114" t="s">
        <v>539</v>
      </c>
      <c r="F123" s="116">
        <v>0.011921296296296298</v>
      </c>
      <c r="G123" s="105">
        <v>20</v>
      </c>
      <c r="H123" s="105">
        <v>1</v>
      </c>
    </row>
    <row r="124" spans="1:8" ht="12.75">
      <c r="A124" s="10">
        <v>9</v>
      </c>
      <c r="B124" s="115" t="s">
        <v>668</v>
      </c>
      <c r="C124" s="105" t="s">
        <v>660</v>
      </c>
      <c r="D124" s="105" t="s">
        <v>544</v>
      </c>
      <c r="E124" s="114" t="s">
        <v>539</v>
      </c>
      <c r="F124" s="116">
        <v>0.011979166666666666</v>
      </c>
      <c r="G124" s="105">
        <v>19</v>
      </c>
      <c r="H124" s="105">
        <v>1</v>
      </c>
    </row>
    <row r="125" spans="1:8" ht="12.75">
      <c r="A125" s="10">
        <v>10</v>
      </c>
      <c r="B125" s="117" t="s">
        <v>669</v>
      </c>
      <c r="C125" s="118" t="s">
        <v>660</v>
      </c>
      <c r="D125" s="105" t="s">
        <v>548</v>
      </c>
      <c r="E125" s="118" t="s">
        <v>539</v>
      </c>
      <c r="F125" s="116">
        <v>0.012002314814814815</v>
      </c>
      <c r="G125" s="105">
        <v>18</v>
      </c>
      <c r="H125" s="105">
        <v>1</v>
      </c>
    </row>
    <row r="126" spans="1:8" ht="12.75">
      <c r="A126" s="10">
        <v>11</v>
      </c>
      <c r="B126" s="115" t="s">
        <v>670</v>
      </c>
      <c r="C126" s="105" t="s">
        <v>660</v>
      </c>
      <c r="D126" s="105" t="s">
        <v>544</v>
      </c>
      <c r="E126" s="114" t="s">
        <v>542</v>
      </c>
      <c r="F126" s="116">
        <v>0.012025462962962962</v>
      </c>
      <c r="G126" s="105">
        <v>27</v>
      </c>
      <c r="H126" s="105">
        <v>3</v>
      </c>
    </row>
    <row r="127" spans="1:8" ht="12.75">
      <c r="A127" s="10">
        <v>12</v>
      </c>
      <c r="B127" s="117" t="s">
        <v>671</v>
      </c>
      <c r="C127" s="118" t="s">
        <v>660</v>
      </c>
      <c r="D127" s="105" t="s">
        <v>593</v>
      </c>
      <c r="E127" s="118" t="s">
        <v>539</v>
      </c>
      <c r="F127" s="116">
        <v>0.012175925925925929</v>
      </c>
      <c r="G127" s="105">
        <v>17</v>
      </c>
      <c r="H127" s="105">
        <v>1</v>
      </c>
    </row>
    <row r="128" spans="1:8" ht="12.75">
      <c r="A128" s="10">
        <v>13</v>
      </c>
      <c r="B128" s="117" t="s">
        <v>672</v>
      </c>
      <c r="C128" s="118" t="s">
        <v>660</v>
      </c>
      <c r="D128" s="105" t="s">
        <v>548</v>
      </c>
      <c r="E128" s="118" t="s">
        <v>539</v>
      </c>
      <c r="F128" s="116">
        <v>0.012268518518518519</v>
      </c>
      <c r="G128" s="105">
        <v>16</v>
      </c>
      <c r="H128" s="105">
        <v>1</v>
      </c>
    </row>
    <row r="129" spans="1:8" ht="12.75">
      <c r="A129" s="10">
        <v>14</v>
      </c>
      <c r="B129" s="117" t="s">
        <v>673</v>
      </c>
      <c r="C129" s="118" t="s">
        <v>660</v>
      </c>
      <c r="D129" s="105" t="s">
        <v>548</v>
      </c>
      <c r="E129" s="118" t="s">
        <v>539</v>
      </c>
      <c r="F129" s="116">
        <v>0.012291666666666666</v>
      </c>
      <c r="G129" s="105">
        <v>15</v>
      </c>
      <c r="H129" s="105">
        <v>1</v>
      </c>
    </row>
    <row r="130" spans="1:8" ht="12.75">
      <c r="A130" s="10">
        <v>15</v>
      </c>
      <c r="B130" s="117" t="s">
        <v>674</v>
      </c>
      <c r="C130" s="118" t="s">
        <v>660</v>
      </c>
      <c r="D130" s="105" t="s">
        <v>548</v>
      </c>
      <c r="E130" s="118" t="s">
        <v>539</v>
      </c>
      <c r="F130" s="116">
        <v>0.01230324074074074</v>
      </c>
      <c r="G130" s="105">
        <v>14</v>
      </c>
      <c r="H130" s="105">
        <v>1</v>
      </c>
    </row>
    <row r="131" spans="1:8" ht="12.75">
      <c r="A131" s="10">
        <v>16</v>
      </c>
      <c r="B131" s="117" t="s">
        <v>675</v>
      </c>
      <c r="C131" s="105" t="s">
        <v>660</v>
      </c>
      <c r="D131" s="105" t="s">
        <v>157</v>
      </c>
      <c r="E131" s="118" t="s">
        <v>542</v>
      </c>
      <c r="F131" s="116">
        <v>0.012314814814814815</v>
      </c>
      <c r="G131" s="105">
        <v>25</v>
      </c>
      <c r="H131" s="105">
        <v>2</v>
      </c>
    </row>
    <row r="132" spans="1:8" ht="12.75">
      <c r="A132" s="10">
        <v>17</v>
      </c>
      <c r="B132" s="115" t="s">
        <v>676</v>
      </c>
      <c r="C132" s="118" t="s">
        <v>660</v>
      </c>
      <c r="D132" s="118" t="s">
        <v>167</v>
      </c>
      <c r="E132" s="105" t="s">
        <v>539</v>
      </c>
      <c r="F132" s="116">
        <v>0.012372685185185186</v>
      </c>
      <c r="G132" s="105">
        <v>13</v>
      </c>
      <c r="H132" s="105">
        <v>1</v>
      </c>
    </row>
    <row r="133" spans="1:8" ht="12.75">
      <c r="A133" s="10">
        <v>18</v>
      </c>
      <c r="B133" s="115" t="s">
        <v>677</v>
      </c>
      <c r="C133" s="105" t="s">
        <v>660</v>
      </c>
      <c r="D133" s="105" t="s">
        <v>554</v>
      </c>
      <c r="E133" s="118" t="s">
        <v>539</v>
      </c>
      <c r="F133" s="116">
        <v>0.012395833333333335</v>
      </c>
      <c r="G133" s="105">
        <v>12</v>
      </c>
      <c r="H133" s="105">
        <v>1</v>
      </c>
    </row>
    <row r="134" spans="1:8" ht="12.75">
      <c r="A134" s="10">
        <v>19</v>
      </c>
      <c r="B134" s="115" t="s">
        <v>678</v>
      </c>
      <c r="C134" s="105" t="s">
        <v>660</v>
      </c>
      <c r="D134" s="105" t="s">
        <v>554</v>
      </c>
      <c r="E134" s="118" t="s">
        <v>539</v>
      </c>
      <c r="F134" s="116">
        <v>0.01247685185185185</v>
      </c>
      <c r="G134" s="105">
        <v>11</v>
      </c>
      <c r="H134" s="105">
        <v>1</v>
      </c>
    </row>
    <row r="135" spans="1:8" ht="12.75">
      <c r="A135" s="10">
        <v>20</v>
      </c>
      <c r="B135" s="117" t="s">
        <v>679</v>
      </c>
      <c r="C135" s="105" t="s">
        <v>660</v>
      </c>
      <c r="D135" s="105" t="s">
        <v>157</v>
      </c>
      <c r="E135" s="118" t="s">
        <v>539</v>
      </c>
      <c r="F135" s="116">
        <v>0.012488425925925925</v>
      </c>
      <c r="G135" s="105">
        <v>10</v>
      </c>
      <c r="H135" s="105">
        <v>1</v>
      </c>
    </row>
    <row r="136" spans="1:8" ht="12.75">
      <c r="A136" s="10">
        <v>21</v>
      </c>
      <c r="B136" s="117" t="s">
        <v>680</v>
      </c>
      <c r="C136" s="118" t="s">
        <v>660</v>
      </c>
      <c r="D136" s="105" t="s">
        <v>548</v>
      </c>
      <c r="E136" s="118" t="s">
        <v>542</v>
      </c>
      <c r="F136" s="116">
        <v>0.01355324074074074</v>
      </c>
      <c r="G136" s="105">
        <v>23</v>
      </c>
      <c r="H136" s="105">
        <v>1</v>
      </c>
    </row>
    <row r="137" spans="1:8" ht="12.75">
      <c r="A137" s="10">
        <v>22</v>
      </c>
      <c r="B137" s="115" t="s">
        <v>681</v>
      </c>
      <c r="C137" s="105" t="s">
        <v>660</v>
      </c>
      <c r="D137" s="105" t="s">
        <v>554</v>
      </c>
      <c r="E137" s="118" t="s">
        <v>539</v>
      </c>
      <c r="F137" s="116">
        <v>0.013761574074074074</v>
      </c>
      <c r="G137" s="105">
        <v>9</v>
      </c>
      <c r="H137" s="105">
        <v>1</v>
      </c>
    </row>
    <row r="138" spans="1:8" ht="12.75">
      <c r="A138" s="10">
        <v>23</v>
      </c>
      <c r="B138" s="117" t="s">
        <v>682</v>
      </c>
      <c r="C138" s="105" t="s">
        <v>660</v>
      </c>
      <c r="D138" s="105" t="s">
        <v>157</v>
      </c>
      <c r="E138" s="118" t="s">
        <v>542</v>
      </c>
      <c r="F138" s="116">
        <v>0.014050925925925927</v>
      </c>
      <c r="G138" s="105">
        <v>22</v>
      </c>
      <c r="H138" s="105">
        <v>1</v>
      </c>
    </row>
    <row r="139" spans="1:8" ht="12.75">
      <c r="A139" s="10">
        <v>24</v>
      </c>
      <c r="B139" s="115" t="s">
        <v>683</v>
      </c>
      <c r="C139" s="105" t="s">
        <v>660</v>
      </c>
      <c r="D139" s="105" t="s">
        <v>544</v>
      </c>
      <c r="E139" s="114" t="s">
        <v>542</v>
      </c>
      <c r="F139" s="116">
        <v>0.014201388888888888</v>
      </c>
      <c r="G139" s="105">
        <v>21</v>
      </c>
      <c r="H139" s="105">
        <v>1</v>
      </c>
    </row>
    <row r="140" spans="1:8" ht="12.75">
      <c r="A140" s="10">
        <v>25</v>
      </c>
      <c r="B140" s="115" t="s">
        <v>684</v>
      </c>
      <c r="C140" s="118" t="s">
        <v>660</v>
      </c>
      <c r="D140" s="118" t="s">
        <v>167</v>
      </c>
      <c r="E140" s="105" t="s">
        <v>539</v>
      </c>
      <c r="F140" s="116">
        <v>0.014502314814814815</v>
      </c>
      <c r="G140" s="105">
        <v>8</v>
      </c>
      <c r="H140" s="105">
        <v>1</v>
      </c>
    </row>
    <row r="141" spans="1:8" ht="12.75">
      <c r="A141" s="10">
        <v>26</v>
      </c>
      <c r="B141" s="117" t="s">
        <v>685</v>
      </c>
      <c r="C141" s="118" t="s">
        <v>660</v>
      </c>
      <c r="D141" s="118" t="s">
        <v>167</v>
      </c>
      <c r="E141" s="118" t="s">
        <v>542</v>
      </c>
      <c r="F141" s="116">
        <v>0.014502314814814815</v>
      </c>
      <c r="G141" s="105">
        <v>20</v>
      </c>
      <c r="H141" s="105">
        <v>1</v>
      </c>
    </row>
    <row r="142" spans="1:6" ht="12.75">
      <c r="A142" s="10"/>
      <c r="B142" s="117"/>
      <c r="C142" s="118"/>
      <c r="D142" s="118"/>
      <c r="E142" s="118"/>
      <c r="F142" s="116"/>
    </row>
    <row r="143" spans="1:8" ht="12.75">
      <c r="A143" s="97" t="s">
        <v>531</v>
      </c>
      <c r="B143" s="97" t="s">
        <v>532</v>
      </c>
      <c r="C143" s="98" t="s">
        <v>533</v>
      </c>
      <c r="D143" s="98" t="s">
        <v>4</v>
      </c>
      <c r="E143" s="98" t="s">
        <v>534</v>
      </c>
      <c r="F143" s="99" t="s">
        <v>535</v>
      </c>
      <c r="G143" s="97" t="s">
        <v>536</v>
      </c>
      <c r="H143" s="97" t="s">
        <v>4</v>
      </c>
    </row>
    <row r="144" spans="1:8" ht="12.75">
      <c r="A144" s="10">
        <v>1</v>
      </c>
      <c r="B144" s="118" t="s">
        <v>686</v>
      </c>
      <c r="C144" s="118" t="s">
        <v>687</v>
      </c>
      <c r="D144" s="118" t="s">
        <v>688</v>
      </c>
      <c r="E144" s="118" t="s">
        <v>539</v>
      </c>
      <c r="F144" s="116">
        <v>0.012372685185185186</v>
      </c>
      <c r="G144" s="105">
        <v>30</v>
      </c>
      <c r="H144" s="105">
        <v>4</v>
      </c>
    </row>
    <row r="145" spans="1:8" ht="12.75">
      <c r="A145" s="10">
        <v>2</v>
      </c>
      <c r="B145" s="105" t="s">
        <v>689</v>
      </c>
      <c r="C145" s="105" t="s">
        <v>687</v>
      </c>
      <c r="D145" s="105" t="s">
        <v>97</v>
      </c>
      <c r="E145" s="118" t="s">
        <v>539</v>
      </c>
      <c r="F145" s="116">
        <v>0.0125</v>
      </c>
      <c r="G145" s="105">
        <v>27</v>
      </c>
      <c r="H145" s="105">
        <v>3</v>
      </c>
    </row>
    <row r="146" spans="1:8" ht="12.75">
      <c r="A146" s="10">
        <v>3</v>
      </c>
      <c r="B146" s="118" t="s">
        <v>690</v>
      </c>
      <c r="C146" s="118" t="s">
        <v>687</v>
      </c>
      <c r="D146" s="118" t="s">
        <v>541</v>
      </c>
      <c r="E146" s="118" t="s">
        <v>539</v>
      </c>
      <c r="F146" s="116">
        <v>0.012546296296296297</v>
      </c>
      <c r="G146" s="105">
        <v>25</v>
      </c>
      <c r="H146" s="105">
        <v>2</v>
      </c>
    </row>
    <row r="147" spans="1:8" ht="12.75">
      <c r="A147" s="10">
        <v>4</v>
      </c>
      <c r="B147" s="118" t="s">
        <v>691</v>
      </c>
      <c r="C147" s="118" t="s">
        <v>687</v>
      </c>
      <c r="D147" s="105" t="s">
        <v>157</v>
      </c>
      <c r="E147" s="118" t="s">
        <v>539</v>
      </c>
      <c r="F147" s="116">
        <v>0.013090277777777779</v>
      </c>
      <c r="G147" s="105">
        <v>23</v>
      </c>
      <c r="H147" s="105">
        <v>1</v>
      </c>
    </row>
    <row r="148" spans="1:8" ht="12.75">
      <c r="A148" s="10">
        <v>5</v>
      </c>
      <c r="B148" s="105" t="s">
        <v>692</v>
      </c>
      <c r="C148" s="105" t="s">
        <v>687</v>
      </c>
      <c r="D148" s="118" t="s">
        <v>167</v>
      </c>
      <c r="E148" s="118" t="s">
        <v>539</v>
      </c>
      <c r="F148" s="116">
        <v>0.013796296296296298</v>
      </c>
      <c r="G148" s="105">
        <v>22</v>
      </c>
      <c r="H148" s="105">
        <v>1</v>
      </c>
    </row>
    <row r="149" spans="1:8" ht="12.75">
      <c r="A149" s="10">
        <v>6</v>
      </c>
      <c r="B149" s="105" t="s">
        <v>693</v>
      </c>
      <c r="C149" s="105" t="s">
        <v>687</v>
      </c>
      <c r="D149" s="118" t="s">
        <v>167</v>
      </c>
      <c r="E149" s="118" t="s">
        <v>539</v>
      </c>
      <c r="F149" s="116">
        <v>0.013842592592592594</v>
      </c>
      <c r="G149" s="105">
        <v>21</v>
      </c>
      <c r="H149" s="105">
        <v>1</v>
      </c>
    </row>
    <row r="150" spans="1:8" ht="12.75">
      <c r="A150" s="10">
        <v>7</v>
      </c>
      <c r="B150" s="118" t="s">
        <v>694</v>
      </c>
      <c r="C150" s="118" t="s">
        <v>687</v>
      </c>
      <c r="D150" s="118" t="s">
        <v>541</v>
      </c>
      <c r="E150" s="118" t="s">
        <v>539</v>
      </c>
      <c r="F150" s="116">
        <v>0.0140625</v>
      </c>
      <c r="G150" s="105">
        <v>20</v>
      </c>
      <c r="H150" s="105">
        <v>1</v>
      </c>
    </row>
    <row r="151" spans="1:8" ht="12.75">
      <c r="A151" s="10">
        <v>8</v>
      </c>
      <c r="B151" s="105" t="s">
        <v>695</v>
      </c>
      <c r="C151" s="105" t="s">
        <v>687</v>
      </c>
      <c r="D151" s="105" t="s">
        <v>97</v>
      </c>
      <c r="E151" s="105" t="s">
        <v>539</v>
      </c>
      <c r="F151" s="116">
        <v>0.014189814814814815</v>
      </c>
      <c r="G151" s="105">
        <v>19</v>
      </c>
      <c r="H151" s="105">
        <v>1</v>
      </c>
    </row>
    <row r="152" spans="1:8" ht="12.75">
      <c r="A152" s="10">
        <v>9</v>
      </c>
      <c r="B152" s="105" t="s">
        <v>696</v>
      </c>
      <c r="C152" s="105" t="s">
        <v>687</v>
      </c>
      <c r="D152" s="118" t="s">
        <v>167</v>
      </c>
      <c r="E152" s="118" t="s">
        <v>539</v>
      </c>
      <c r="F152" s="116">
        <v>0.014340277777777776</v>
      </c>
      <c r="G152" s="105">
        <v>18</v>
      </c>
      <c r="H152" s="105">
        <v>1</v>
      </c>
    </row>
    <row r="153" spans="1:8" ht="12.75">
      <c r="A153" s="10">
        <v>10</v>
      </c>
      <c r="B153" s="105" t="s">
        <v>697</v>
      </c>
      <c r="C153" s="105" t="s">
        <v>687</v>
      </c>
      <c r="D153" s="118" t="s">
        <v>167</v>
      </c>
      <c r="E153" s="118" t="s">
        <v>542</v>
      </c>
      <c r="F153" s="116">
        <v>0.014513888888888889</v>
      </c>
      <c r="G153" s="105">
        <v>30</v>
      </c>
      <c r="H153" s="105">
        <v>4</v>
      </c>
    </row>
    <row r="154" spans="1:8" ht="12.75">
      <c r="A154" s="10">
        <v>11</v>
      </c>
      <c r="B154" s="105" t="s">
        <v>698</v>
      </c>
      <c r="C154" s="105" t="s">
        <v>687</v>
      </c>
      <c r="D154" s="105" t="s">
        <v>544</v>
      </c>
      <c r="E154" s="114" t="s">
        <v>539</v>
      </c>
      <c r="F154" s="116">
        <v>0.014837962962962963</v>
      </c>
      <c r="G154" s="105">
        <v>17</v>
      </c>
      <c r="H154" s="105">
        <v>1</v>
      </c>
    </row>
    <row r="155" spans="1:8" ht="12.75">
      <c r="A155" s="10">
        <v>12</v>
      </c>
      <c r="B155" s="105" t="s">
        <v>699</v>
      </c>
      <c r="C155" s="105" t="s">
        <v>687</v>
      </c>
      <c r="D155" s="105" t="s">
        <v>544</v>
      </c>
      <c r="E155" s="114" t="s">
        <v>542</v>
      </c>
      <c r="F155" s="116">
        <v>0.014849537037037036</v>
      </c>
      <c r="G155" s="105">
        <v>27</v>
      </c>
      <c r="H155" s="105">
        <v>3</v>
      </c>
    </row>
    <row r="156" spans="1:8" ht="12.75">
      <c r="A156" s="10">
        <v>13</v>
      </c>
      <c r="B156" s="118" t="s">
        <v>700</v>
      </c>
      <c r="C156" s="118" t="s">
        <v>687</v>
      </c>
      <c r="D156" s="105" t="s">
        <v>548</v>
      </c>
      <c r="E156" s="118" t="s">
        <v>542</v>
      </c>
      <c r="F156" s="116">
        <v>0.014988425925925926</v>
      </c>
      <c r="G156" s="105">
        <v>25</v>
      </c>
      <c r="H156" s="105">
        <v>2</v>
      </c>
    </row>
    <row r="157" spans="1:8" ht="12.75">
      <c r="A157" s="10">
        <v>14</v>
      </c>
      <c r="B157" s="105" t="s">
        <v>701</v>
      </c>
      <c r="C157" s="105" t="s">
        <v>687</v>
      </c>
      <c r="D157" s="105" t="s">
        <v>544</v>
      </c>
      <c r="E157" s="118" t="s">
        <v>539</v>
      </c>
      <c r="F157" s="116">
        <v>0.016099537037037037</v>
      </c>
      <c r="G157" s="105">
        <v>16</v>
      </c>
      <c r="H157" s="105">
        <v>1</v>
      </c>
    </row>
    <row r="158" spans="1:8" ht="12.75">
      <c r="A158" s="10">
        <v>15</v>
      </c>
      <c r="B158" s="118" t="s">
        <v>702</v>
      </c>
      <c r="C158" s="118" t="s">
        <v>687</v>
      </c>
      <c r="D158" s="118" t="s">
        <v>157</v>
      </c>
      <c r="E158" s="118" t="s">
        <v>542</v>
      </c>
      <c r="F158" s="116">
        <v>0.0171875</v>
      </c>
      <c r="G158" s="105">
        <v>23</v>
      </c>
      <c r="H158" s="105">
        <v>1</v>
      </c>
    </row>
    <row r="159" spans="1:6" ht="12.75">
      <c r="A159" s="10"/>
      <c r="B159" s="118"/>
      <c r="C159" s="118"/>
      <c r="D159" s="118"/>
      <c r="E159" s="118"/>
      <c r="F159" s="116"/>
    </row>
    <row r="160" spans="1:8" ht="12.75">
      <c r="A160" s="97" t="s">
        <v>531</v>
      </c>
      <c r="B160" s="97" t="s">
        <v>532</v>
      </c>
      <c r="C160" s="98" t="s">
        <v>533</v>
      </c>
      <c r="D160" s="98" t="s">
        <v>4</v>
      </c>
      <c r="E160" s="98" t="s">
        <v>534</v>
      </c>
      <c r="F160" s="99" t="s">
        <v>535</v>
      </c>
      <c r="G160" s="97" t="s">
        <v>536</v>
      </c>
      <c r="H160" s="97" t="s">
        <v>4</v>
      </c>
    </row>
    <row r="161" spans="1:8" ht="12.75">
      <c r="A161" s="10">
        <v>1</v>
      </c>
      <c r="B161" s="105" t="s">
        <v>703</v>
      </c>
      <c r="C161" s="105" t="s">
        <v>704</v>
      </c>
      <c r="D161" s="118" t="s">
        <v>167</v>
      </c>
      <c r="E161" s="118" t="s">
        <v>539</v>
      </c>
      <c r="F161" s="116">
        <v>0.012708333333333334</v>
      </c>
      <c r="G161" s="105">
        <v>30</v>
      </c>
      <c r="H161" s="105">
        <v>4</v>
      </c>
    </row>
    <row r="162" spans="1:8" ht="12.75">
      <c r="A162" s="10">
        <v>2</v>
      </c>
      <c r="B162" s="105" t="s">
        <v>705</v>
      </c>
      <c r="C162" s="105" t="s">
        <v>704</v>
      </c>
      <c r="D162" s="105" t="s">
        <v>544</v>
      </c>
      <c r="E162" s="118" t="s">
        <v>539</v>
      </c>
      <c r="F162" s="116">
        <v>0.012800925925925926</v>
      </c>
      <c r="G162" s="105">
        <v>27</v>
      </c>
      <c r="H162" s="105">
        <v>3</v>
      </c>
    </row>
    <row r="163" spans="1:8" ht="12.75">
      <c r="A163" s="10">
        <v>3</v>
      </c>
      <c r="B163" s="118" t="s">
        <v>706</v>
      </c>
      <c r="C163" s="118" t="s">
        <v>704</v>
      </c>
      <c r="D163" s="105" t="s">
        <v>548</v>
      </c>
      <c r="E163" s="118" t="s">
        <v>539</v>
      </c>
      <c r="F163" s="116">
        <v>0.013287037037037036</v>
      </c>
      <c r="G163" s="105">
        <v>25</v>
      </c>
      <c r="H163" s="105">
        <v>2</v>
      </c>
    </row>
    <row r="164" spans="1:8" ht="12.75">
      <c r="A164" s="10">
        <v>4</v>
      </c>
      <c r="B164" s="105" t="s">
        <v>707</v>
      </c>
      <c r="C164" s="105" t="s">
        <v>704</v>
      </c>
      <c r="D164" s="105" t="s">
        <v>554</v>
      </c>
      <c r="E164" s="118" t="s">
        <v>539</v>
      </c>
      <c r="F164" s="116">
        <v>0.01332175925925926</v>
      </c>
      <c r="G164" s="105">
        <v>23</v>
      </c>
      <c r="H164" s="105">
        <v>1</v>
      </c>
    </row>
    <row r="165" spans="1:8" ht="12.75">
      <c r="A165" s="10">
        <v>5</v>
      </c>
      <c r="B165" s="105" t="s">
        <v>708</v>
      </c>
      <c r="C165" s="105" t="s">
        <v>704</v>
      </c>
      <c r="D165" s="105" t="s">
        <v>157</v>
      </c>
      <c r="E165" s="118" t="s">
        <v>542</v>
      </c>
      <c r="F165" s="116">
        <v>0.014849537037037036</v>
      </c>
      <c r="G165" s="105">
        <v>30</v>
      </c>
      <c r="H165" s="105">
        <v>4</v>
      </c>
    </row>
    <row r="166" spans="1:8" ht="12.75">
      <c r="A166" s="10">
        <v>6</v>
      </c>
      <c r="B166" s="115" t="s">
        <v>709</v>
      </c>
      <c r="C166" s="105" t="s">
        <v>704</v>
      </c>
      <c r="D166" s="105" t="s">
        <v>157</v>
      </c>
      <c r="E166" s="118" t="s">
        <v>542</v>
      </c>
      <c r="F166" s="116">
        <v>0.0171875</v>
      </c>
      <c r="G166" s="105">
        <v>27</v>
      </c>
      <c r="H166" s="105">
        <v>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BACHET</dc:creator>
  <cp:keywords/>
  <dc:description/>
  <cp:lastModifiedBy>Administrateur</cp:lastModifiedBy>
  <cp:lastPrinted>2011-03-06T20:56:33Z</cp:lastPrinted>
  <dcterms:created xsi:type="dcterms:W3CDTF">2011-01-22T21:44:49Z</dcterms:created>
  <dcterms:modified xsi:type="dcterms:W3CDTF">2011-03-09T09:35:06Z</dcterms:modified>
  <cp:category/>
  <cp:version/>
  <cp:contentType/>
  <cp:contentStatus/>
</cp:coreProperties>
</file>